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MBS\sezóna 2021\Dokumenty\"/>
    </mc:Choice>
  </mc:AlternateContent>
  <bookViews>
    <workbookView xWindow="0" yWindow="0" windowWidth="28800" windowHeight="12300" firstSheet="1" activeTab="1"/>
  </bookViews>
  <sheets>
    <sheet name="kalendar-2013" sheetId="2" r:id="rId1"/>
    <sheet name="Plánovací kalendář" sheetId="4" r:id="rId2"/>
  </sheets>
  <definedNames>
    <definedName name="_xlnm.Print_Area" localSheetId="1">'Plánovací kalendář'!$A$1:$R$79</definedName>
  </definedNames>
  <calcPr calcId="181029"/>
</workbook>
</file>

<file path=xl/calcChain.xml><?xml version="1.0" encoding="utf-8"?>
<calcChain xmlns="http://schemas.openxmlformats.org/spreadsheetml/2006/main">
  <c r="AD24" i="4" l="1"/>
  <c r="A1" i="4" l="1"/>
  <c r="L43" i="2" l="1" a="1"/>
  <c r="Q48" i="2" s="1"/>
  <c r="L36" i="2" a="1"/>
  <c r="P38" i="2" s="1"/>
  <c r="L29" i="2" a="1"/>
  <c r="Q34" i="2" s="1"/>
  <c r="L22" i="2" a="1"/>
  <c r="Q23" i="2" s="1"/>
  <c r="R27" i="2"/>
  <c r="L15" i="2" a="1"/>
  <c r="O15" i="2" s="1"/>
  <c r="L8" i="2" a="1"/>
  <c r="C43" i="2" a="1"/>
  <c r="I44" i="2" s="1"/>
  <c r="C36" i="2" a="1"/>
  <c r="I41" i="2" s="1"/>
  <c r="C29" i="2" a="1"/>
  <c r="I34" i="2" s="1"/>
  <c r="C22" i="2" a="1"/>
  <c r="D22" i="2" s="1"/>
  <c r="C15" i="2" a="1"/>
  <c r="E16" i="2" s="1"/>
  <c r="C8" i="2" a="1"/>
  <c r="C8" i="2" s="1"/>
  <c r="P22" i="2"/>
  <c r="M23" i="2"/>
  <c r="R24" i="2"/>
  <c r="O25" i="2"/>
  <c r="L26" i="2"/>
  <c r="Q27" i="2"/>
  <c r="N22" i="2"/>
  <c r="O23" i="2"/>
  <c r="P24" i="2"/>
  <c r="Q25" i="2"/>
  <c r="N26" i="2"/>
  <c r="O27" i="2"/>
  <c r="L8" i="2"/>
  <c r="M9" i="2"/>
  <c r="Q9" i="2"/>
  <c r="N10" i="2"/>
  <c r="O11" i="2"/>
  <c r="L12" i="2"/>
  <c r="P12" i="2"/>
  <c r="N8" i="2"/>
  <c r="R8" i="2"/>
  <c r="O9" i="2"/>
  <c r="P10" i="2"/>
  <c r="M11" i="2"/>
  <c r="Q11" i="2"/>
  <c r="R12" i="2"/>
  <c r="O13" i="2"/>
  <c r="Q13" i="2"/>
  <c r="M29" i="2"/>
  <c r="O29" i="2"/>
  <c r="Q29" i="2"/>
  <c r="N30" i="2"/>
  <c r="P30" i="2"/>
  <c r="R30" i="2"/>
  <c r="O31" i="2"/>
  <c r="Q31" i="2"/>
  <c r="L32" i="2"/>
  <c r="P32" i="2"/>
  <c r="R32" i="2"/>
  <c r="M33" i="2"/>
  <c r="Q33" i="2"/>
  <c r="L34" i="2"/>
  <c r="N34" i="2"/>
  <c r="R34" i="2"/>
  <c r="O43" i="2"/>
  <c r="P44" i="2"/>
  <c r="Q45" i="2"/>
  <c r="R46" i="2"/>
  <c r="L48" i="2"/>
  <c r="M8" i="2"/>
  <c r="Q8" i="2"/>
  <c r="L9" i="2"/>
  <c r="N9" i="2"/>
  <c r="R9" i="2"/>
  <c r="M10" i="2"/>
  <c r="O10" i="2"/>
  <c r="L11" i="2"/>
  <c r="N11" i="2"/>
  <c r="P11" i="2"/>
  <c r="M12" i="2"/>
  <c r="O12" i="2"/>
  <c r="Q12" i="2"/>
  <c r="N13" i="2"/>
  <c r="P13" i="2"/>
  <c r="M22" i="2"/>
  <c r="O22" i="2"/>
  <c r="Q22" i="2"/>
  <c r="N23" i="2"/>
  <c r="P23" i="2"/>
  <c r="R23" i="2"/>
  <c r="O24" i="2"/>
  <c r="Q24" i="2"/>
  <c r="L25" i="2"/>
  <c r="P25" i="2"/>
  <c r="R25" i="2"/>
  <c r="M26" i="2"/>
  <c r="Q26" i="2"/>
  <c r="L27" i="2"/>
  <c r="N27" i="2"/>
  <c r="L29" i="2"/>
  <c r="P29" i="2"/>
  <c r="R29" i="2"/>
  <c r="M30" i="2"/>
  <c r="Q30" i="2"/>
  <c r="L31" i="2"/>
  <c r="N31" i="2"/>
  <c r="R31" i="2"/>
  <c r="M32" i="2"/>
  <c r="O32" i="2"/>
  <c r="L33" i="2"/>
  <c r="N33" i="2"/>
  <c r="P33" i="2"/>
  <c r="M34" i="2"/>
  <c r="O34" i="2"/>
  <c r="R43" i="2"/>
  <c r="L45" i="2"/>
  <c r="M46" i="2"/>
  <c r="N47" i="2"/>
  <c r="O48" i="2"/>
  <c r="E44" i="2"/>
  <c r="G46" i="2"/>
  <c r="E48" i="2"/>
  <c r="D44" i="2"/>
  <c r="D46" i="2"/>
  <c r="F48" i="2"/>
  <c r="I23" i="2"/>
  <c r="E27" i="2"/>
  <c r="C24" i="2"/>
  <c r="F27" i="2"/>
  <c r="E24" i="2" l="1"/>
  <c r="F24" i="2"/>
  <c r="I26" i="2"/>
  <c r="C27" i="2"/>
  <c r="O40" i="2"/>
  <c r="N36" i="2"/>
  <c r="M40" i="2"/>
  <c r="N37" i="2"/>
  <c r="R38" i="2"/>
  <c r="L37" i="2"/>
  <c r="N38" i="2"/>
  <c r="E10" i="2"/>
  <c r="G12" i="2"/>
  <c r="I9" i="2"/>
  <c r="G34" i="2"/>
  <c r="D33" i="2"/>
  <c r="F31" i="2"/>
  <c r="C30" i="2"/>
  <c r="F32" i="2"/>
  <c r="G29" i="2"/>
  <c r="H32" i="2"/>
  <c r="E29" i="2"/>
  <c r="P19" i="2"/>
  <c r="Q16" i="2"/>
  <c r="O19" i="2"/>
  <c r="P16" i="2"/>
  <c r="C13" i="2"/>
  <c r="D9" i="2"/>
  <c r="F11" i="2"/>
  <c r="H13" i="2"/>
  <c r="F25" i="2"/>
  <c r="E22" i="2"/>
  <c r="G25" i="2"/>
  <c r="F22" i="2"/>
  <c r="D12" i="2"/>
  <c r="H33" i="2"/>
  <c r="E32" i="2"/>
  <c r="I30" i="2"/>
  <c r="D29" i="2"/>
  <c r="D34" i="2"/>
  <c r="E31" i="2"/>
  <c r="I33" i="2"/>
  <c r="C31" i="2"/>
  <c r="P41" i="2"/>
  <c r="O38" i="2"/>
  <c r="M18" i="2"/>
  <c r="L15" i="2"/>
  <c r="L18" i="2"/>
  <c r="Q41" i="2"/>
  <c r="Q39" i="2"/>
  <c r="D10" i="2"/>
  <c r="H27" i="2"/>
  <c r="C10" i="2"/>
  <c r="E12" i="2"/>
  <c r="E9" i="2"/>
  <c r="I13" i="2"/>
  <c r="F33" i="2"/>
  <c r="C32" i="2"/>
  <c r="E30" i="2"/>
  <c r="G33" i="2"/>
  <c r="D30" i="2"/>
  <c r="E33" i="2"/>
  <c r="F30" i="2"/>
  <c r="M20" i="2"/>
  <c r="L17" i="2"/>
  <c r="L20" i="2"/>
  <c r="R16" i="2"/>
  <c r="G9" i="2"/>
  <c r="I8" i="2"/>
  <c r="D11" i="2"/>
  <c r="F13" i="2"/>
  <c r="H25" i="2"/>
  <c r="I22" i="2"/>
  <c r="I25" i="2"/>
  <c r="H22" i="2"/>
  <c r="G11" i="2"/>
  <c r="E34" i="2"/>
  <c r="G32" i="2"/>
  <c r="D31" i="2"/>
  <c r="H29" i="2"/>
  <c r="H34" i="2"/>
  <c r="I31" i="2"/>
  <c r="C29" i="2"/>
  <c r="G31" i="2"/>
  <c r="L39" i="2"/>
  <c r="O18" i="2"/>
  <c r="P15" i="2"/>
  <c r="N18" i="2"/>
  <c r="R40" i="2"/>
  <c r="F12" i="2"/>
  <c r="E8" i="2"/>
  <c r="F9" i="2"/>
  <c r="G10" i="2"/>
  <c r="H11" i="2"/>
  <c r="I12" i="2"/>
  <c r="F20" i="2"/>
  <c r="D18" i="2"/>
  <c r="I15" i="2"/>
  <c r="H19" i="2"/>
  <c r="F17" i="2"/>
  <c r="D8" i="2"/>
  <c r="F10" i="2"/>
  <c r="H12" i="2"/>
  <c r="G47" i="2"/>
  <c r="G45" i="2"/>
  <c r="I43" i="2"/>
  <c r="C48" i="2"/>
  <c r="H45" i="2"/>
  <c r="H43" i="2"/>
  <c r="M48" i="2"/>
  <c r="L47" i="2"/>
  <c r="R45" i="2"/>
  <c r="Q44" i="2"/>
  <c r="P43" i="2"/>
  <c r="R48" i="2"/>
  <c r="Q47" i="2"/>
  <c r="P46" i="2"/>
  <c r="O45" i="2"/>
  <c r="N44" i="2"/>
  <c r="M43" i="2"/>
  <c r="I11" i="2"/>
  <c r="F8" i="2"/>
  <c r="G8" i="2"/>
  <c r="H9" i="2"/>
  <c r="I10" i="2"/>
  <c r="C12" i="2"/>
  <c r="D13" i="2"/>
  <c r="D20" i="2"/>
  <c r="I17" i="2"/>
  <c r="G15" i="2"/>
  <c r="F19" i="2"/>
  <c r="D17" i="2"/>
  <c r="H8" i="2"/>
  <c r="C11" i="2"/>
  <c r="E13" i="2"/>
  <c r="C34" i="2"/>
  <c r="I32" i="2"/>
  <c r="H31" i="2"/>
  <c r="G30" i="2"/>
  <c r="F29" i="2"/>
  <c r="E47" i="2"/>
  <c r="E45" i="2"/>
  <c r="C43" i="2"/>
  <c r="D47" i="2"/>
  <c r="F45" i="2"/>
  <c r="F43" i="2"/>
  <c r="C33" i="2"/>
  <c r="H30" i="2"/>
  <c r="F34" i="2"/>
  <c r="D32" i="2"/>
  <c r="I29" i="2"/>
  <c r="R47" i="2"/>
  <c r="Q46" i="2"/>
  <c r="P45" i="2"/>
  <c r="O44" i="2"/>
  <c r="N43" i="2"/>
  <c r="P27" i="2"/>
  <c r="O26" i="2"/>
  <c r="N25" i="2"/>
  <c r="M24" i="2"/>
  <c r="L23" i="2"/>
  <c r="P48" i="2"/>
  <c r="O47" i="2"/>
  <c r="N46" i="2"/>
  <c r="M45" i="2"/>
  <c r="L44" i="2"/>
  <c r="R26" i="2"/>
  <c r="L24" i="2"/>
  <c r="M27" i="2"/>
  <c r="H10" i="2"/>
  <c r="C19" i="2"/>
  <c r="H16" i="2"/>
  <c r="G20" i="2"/>
  <c r="E18" i="2"/>
  <c r="C16" i="2"/>
  <c r="E19" i="2"/>
  <c r="C17" i="2"/>
  <c r="I20" i="2"/>
  <c r="G18" i="2"/>
  <c r="H46" i="2"/>
  <c r="F44" i="2"/>
  <c r="I48" i="2"/>
  <c r="I46" i="2"/>
  <c r="P47" i="2"/>
  <c r="O46" i="2"/>
  <c r="N45" i="2"/>
  <c r="M44" i="2"/>
  <c r="L43" i="2"/>
  <c r="N48" i="2"/>
  <c r="M47" i="2"/>
  <c r="L46" i="2"/>
  <c r="R44" i="2"/>
  <c r="Q43" i="2"/>
  <c r="F40" i="2"/>
  <c r="H38" i="2"/>
  <c r="E37" i="2"/>
  <c r="F39" i="2"/>
  <c r="G36" i="2"/>
  <c r="H39" i="2"/>
  <c r="E36" i="2"/>
  <c r="H20" i="2"/>
  <c r="H15" i="2"/>
  <c r="Q20" i="2"/>
  <c r="M15" i="2"/>
  <c r="N16" i="2"/>
  <c r="O17" i="2"/>
  <c r="P18" i="2"/>
  <c r="Q19" i="2"/>
  <c r="R20" i="2"/>
  <c r="N15" i="2"/>
  <c r="O16" i="2"/>
  <c r="P17" i="2"/>
  <c r="Q18" i="2"/>
  <c r="R19" i="2"/>
  <c r="R41" i="2"/>
  <c r="I36" i="2"/>
  <c r="D39" i="2"/>
  <c r="F41" i="2"/>
  <c r="H37" i="2"/>
  <c r="C40" i="2"/>
  <c r="H36" i="2"/>
  <c r="I37" i="2"/>
  <c r="C39" i="2"/>
  <c r="D40" i="2"/>
  <c r="E41" i="2"/>
  <c r="I19" i="2"/>
  <c r="H18" i="2"/>
  <c r="G17" i="2"/>
  <c r="F16" i="2"/>
  <c r="E15" i="2"/>
  <c r="E20" i="2"/>
  <c r="D19" i="2"/>
  <c r="C18" i="2"/>
  <c r="I16" i="2"/>
  <c r="F15" i="2"/>
  <c r="G26" i="2"/>
  <c r="D25" i="2"/>
  <c r="F23" i="2"/>
  <c r="C22" i="2"/>
  <c r="H26" i="2"/>
  <c r="C25" i="2"/>
  <c r="G23" i="2"/>
  <c r="C41" i="2"/>
  <c r="G39" i="2"/>
  <c r="D38" i="2"/>
  <c r="F36" i="2"/>
  <c r="D41" i="2"/>
  <c r="E38" i="2"/>
  <c r="I40" i="2"/>
  <c r="C38" i="2"/>
  <c r="N41" i="2"/>
  <c r="P39" i="2"/>
  <c r="M38" i="2"/>
  <c r="Q36" i="2"/>
  <c r="N19" i="2"/>
  <c r="R17" i="2"/>
  <c r="M16" i="2"/>
  <c r="P20" i="2"/>
  <c r="M19" i="2"/>
  <c r="Q17" i="2"/>
  <c r="L16" i="2"/>
  <c r="M41" i="2"/>
  <c r="P36" i="2"/>
  <c r="H48" i="2"/>
  <c r="C44" i="2"/>
  <c r="D45" i="2"/>
  <c r="E46" i="2"/>
  <c r="F47" i="2"/>
  <c r="G48" i="2"/>
  <c r="G43" i="2"/>
  <c r="H44" i="2"/>
  <c r="I45" i="2"/>
  <c r="C47" i="2"/>
  <c r="D48" i="2"/>
  <c r="G41" i="2"/>
  <c r="I39" i="2"/>
  <c r="F38" i="2"/>
  <c r="C37" i="2"/>
  <c r="H41" i="2"/>
  <c r="I38" i="2"/>
  <c r="C36" i="2"/>
  <c r="G38" i="2"/>
  <c r="R36" i="2"/>
  <c r="M39" i="2"/>
  <c r="O41" i="2"/>
  <c r="Q37" i="2"/>
  <c r="L40" i="2"/>
  <c r="O37" i="2"/>
  <c r="N40" i="2"/>
  <c r="M37" i="2"/>
  <c r="P40" i="2"/>
  <c r="O36" i="2"/>
  <c r="P37" i="2"/>
  <c r="Q38" i="2"/>
  <c r="R39" i="2"/>
  <c r="L41" i="2"/>
  <c r="C23" i="2"/>
  <c r="D24" i="2"/>
  <c r="E25" i="2"/>
  <c r="F26" i="2"/>
  <c r="G27" i="2"/>
  <c r="G22" i="2"/>
  <c r="H23" i="2"/>
  <c r="I24" i="2"/>
  <c r="C26" i="2"/>
  <c r="D27" i="2"/>
  <c r="G19" i="2"/>
  <c r="F18" i="2"/>
  <c r="E17" i="2"/>
  <c r="D16" i="2"/>
  <c r="C15" i="2"/>
  <c r="C20" i="2"/>
  <c r="I18" i="2"/>
  <c r="H17" i="2"/>
  <c r="G16" i="2"/>
  <c r="D15" i="2"/>
  <c r="E26" i="2"/>
  <c r="G24" i="2"/>
  <c r="D23" i="2"/>
  <c r="I27" i="2"/>
  <c r="D26" i="2"/>
  <c r="H24" i="2"/>
  <c r="E23" i="2"/>
  <c r="I47" i="2"/>
  <c r="F46" i="2"/>
  <c r="C45" i="2"/>
  <c r="E43" i="2"/>
  <c r="H40" i="2"/>
  <c r="E39" i="2"/>
  <c r="G37" i="2"/>
  <c r="D36" i="2"/>
  <c r="H47" i="2"/>
  <c r="C46" i="2"/>
  <c r="G44" i="2"/>
  <c r="D43" i="2"/>
  <c r="G40" i="2"/>
  <c r="D37" i="2"/>
  <c r="E40" i="2"/>
  <c r="F37" i="2"/>
  <c r="Q40" i="2"/>
  <c r="N39" i="2"/>
  <c r="R37" i="2"/>
  <c r="M36" i="2"/>
  <c r="O20" i="2"/>
  <c r="L19" i="2"/>
  <c r="N17" i="2"/>
  <c r="R15" i="2"/>
  <c r="N20" i="2"/>
  <c r="R18" i="2"/>
  <c r="M17" i="2"/>
  <c r="Q15" i="2"/>
  <c r="O39" i="2"/>
  <c r="L36" i="2"/>
  <c r="L38" i="2"/>
  <c r="R13" i="2"/>
  <c r="P8" i="2"/>
  <c r="R10" i="2"/>
  <c r="M13" i="2"/>
  <c r="L10" i="2"/>
  <c r="N12" i="2"/>
  <c r="O8" i="2"/>
  <c r="P9" i="2"/>
  <c r="Q10" i="2"/>
  <c r="R11" i="2"/>
  <c r="L13" i="2"/>
  <c r="R33" i="2"/>
  <c r="Q32" i="2"/>
  <c r="P31" i="2"/>
  <c r="O30" i="2"/>
  <c r="N29" i="2"/>
  <c r="P34" i="2"/>
  <c r="O33" i="2"/>
  <c r="N32" i="2"/>
  <c r="M31" i="2"/>
  <c r="L30" i="2"/>
  <c r="C9" i="2"/>
  <c r="E11" i="2"/>
  <c r="G13" i="2"/>
  <c r="L22" i="2"/>
  <c r="N24" i="2"/>
  <c r="P26" i="2"/>
  <c r="R22" i="2"/>
  <c r="M25" i="2"/>
</calcChain>
</file>

<file path=xl/sharedStrings.xml><?xml version="1.0" encoding="utf-8"?>
<sst xmlns="http://schemas.openxmlformats.org/spreadsheetml/2006/main" count="258" uniqueCount="102">
  <si>
    <t>ne</t>
  </si>
  <si>
    <t>so</t>
  </si>
  <si>
    <t>pá</t>
  </si>
  <si>
    <t>čt</t>
  </si>
  <si>
    <t>st</t>
  </si>
  <si>
    <t>út</t>
  </si>
  <si>
    <t>po</t>
  </si>
  <si>
    <t>office.lasakovi.com</t>
  </si>
  <si>
    <t>Kalendář 2013</t>
  </si>
  <si>
    <t/>
  </si>
  <si>
    <t>Jednotlivci</t>
  </si>
  <si>
    <t>ČPTour + 4 x kvalifikace (4x ČPTour 32 + 2x ČPTour Open)</t>
  </si>
  <si>
    <t>MR jednotlivců 4 x disciplína, 4 x víkend (kva + MR)</t>
  </si>
  <si>
    <t>Regiony (čtyři kola první půlrok)</t>
  </si>
  <si>
    <t>Týmy</t>
  </si>
  <si>
    <t>Extraliga týmů 3xkolo (dvě herny)</t>
  </si>
  <si>
    <t>I. liga týmů 3 x kolo (dvě herny)</t>
  </si>
  <si>
    <t>II. liga 3 x kolo (jedna herna) ?</t>
  </si>
  <si>
    <t>MR týmů (1xden)</t>
  </si>
  <si>
    <t>Baráže týmů (1 den)</t>
  </si>
  <si>
    <t>Ženy</t>
  </si>
  <si>
    <t>MR žen - čtyři disciplíny - dva víkendy</t>
  </si>
  <si>
    <t>Senioři</t>
  </si>
  <si>
    <t>MR seniorů - čtyři disciplíny - dva víkendy</t>
  </si>
  <si>
    <t>Junioři</t>
  </si>
  <si>
    <t>MR juniorů - čtyři disciplíny - dva víkendy</t>
  </si>
  <si>
    <t>ČMBS junior Open - jeden den</t>
  </si>
  <si>
    <t>Školský pohár</t>
  </si>
  <si>
    <t>Baráž týmů</t>
  </si>
  <si>
    <t>EEBC</t>
  </si>
  <si>
    <t>8.-13.2. WPA 9 ball Open, Norfolk</t>
  </si>
  <si>
    <t>15. - 21.2. WPA událost - blokováno</t>
  </si>
  <si>
    <t>25.-28.2. Euro Tour M/Ž - Treviso</t>
  </si>
  <si>
    <t>6. - 10.1. WPA MS 9 ball, TBA</t>
  </si>
  <si>
    <t>EPBF / WPA</t>
  </si>
  <si>
    <t>3.-12.3 WPA MS 10 ball, 
Las Vegas</t>
  </si>
  <si>
    <t>15.-23.3. WPA událost - blokováno</t>
  </si>
  <si>
    <t>25.-28.3 World Pool Masters, Gibraltar</t>
  </si>
  <si>
    <t>1.-3.4.  Bunny Open</t>
  </si>
  <si>
    <t>6.-11.4. WPA událost - blokováno</t>
  </si>
  <si>
    <t>16.-26.4. ME mužů, žen a vozíčkářů, Antalaya, Turecko</t>
  </si>
  <si>
    <t>29.4.-1.5. Euro Tour M/Ž Antalaya</t>
  </si>
  <si>
    <t>3.-16.5. WPA událost - blokováno</t>
  </si>
  <si>
    <t>24.-27.6. Euro Tour M/Ź, St. Johann im Pon.</t>
  </si>
  <si>
    <t>25.7.-1.8. ME juniorů, kadetů a dívek,
Laszko / Slovinsko</t>
  </si>
  <si>
    <t>5.-8.8. Euro Tour M/Ž, Laszko</t>
  </si>
  <si>
    <t>3.-6.9. Ljubljana Open</t>
  </si>
  <si>
    <t>4.-11.10. ME seniorů a seniorek, Petrich</t>
  </si>
  <si>
    <t>14.-17.10 Euro Tour M/Ž, Petrich (BLR)</t>
  </si>
  <si>
    <t>WPA International 9 ball Open, 
Norfolk, USA</t>
  </si>
  <si>
    <t>25.-28.11. Euro Tour M/Ž, Treviso/Itálie</t>
  </si>
  <si>
    <t>Sobota</t>
  </si>
  <si>
    <t>Neděle</t>
  </si>
  <si>
    <t>ČMBS</t>
  </si>
  <si>
    <t>Plánované soutěže ČMBS 2021</t>
  </si>
  <si>
    <t>ČPTour Open 8 ball</t>
  </si>
  <si>
    <t>FEDERAL CUP 2020</t>
  </si>
  <si>
    <t>MR junioři 10 ball</t>
  </si>
  <si>
    <t>MR junioři 9 ball</t>
  </si>
  <si>
    <t>1. kolo týmy</t>
  </si>
  <si>
    <t>ČPTour 9 ball 32</t>
  </si>
  <si>
    <t>Kvalifikace - regiony 9 ball</t>
  </si>
  <si>
    <t>2. kolo týmy</t>
  </si>
  <si>
    <t>Kvalifikace - regiony 10 ball</t>
  </si>
  <si>
    <t>ČPTour 10 ball 32</t>
  </si>
  <si>
    <t>Kvalifikace - regiony 8 ball</t>
  </si>
  <si>
    <t>ČPTour 8 ball 32</t>
  </si>
  <si>
    <t>3. kolo týmy</t>
  </si>
  <si>
    <t>MR junioři 8 ball</t>
  </si>
  <si>
    <t>ČPTour Open 9 ball</t>
  </si>
  <si>
    <t>MR senioři 10 ball</t>
  </si>
  <si>
    <t>MR senioři 8 ball</t>
  </si>
  <si>
    <t>MR senioři 9 ball</t>
  </si>
  <si>
    <t>MR senioři 14.1</t>
  </si>
  <si>
    <t>MR junioři 14.1</t>
  </si>
  <si>
    <t>Kvalifikace - regiony 14.1</t>
  </si>
  <si>
    <t>ČPTour 14.1 32</t>
  </si>
  <si>
    <t>MR ženy 10 ball</t>
  </si>
  <si>
    <t>MR ženy 8 ball</t>
  </si>
  <si>
    <t>MR ženy 9 ball</t>
  </si>
  <si>
    <t>MR ženy 14.1</t>
  </si>
  <si>
    <t>Kvalifikace MR jednotlivců 8 ball</t>
  </si>
  <si>
    <t>MR 8 ball</t>
  </si>
  <si>
    <t>Kvalifikace MR jednotlivců 9 ball</t>
  </si>
  <si>
    <t>MR 9 ball</t>
  </si>
  <si>
    <t>MR 10 ball</t>
  </si>
  <si>
    <t>Kvalifikace MR jednotlivců 10 ball</t>
  </si>
  <si>
    <t>Kvalifikace MR jednotlivců 14.1</t>
  </si>
  <si>
    <t>MR 14.1</t>
  </si>
  <si>
    <t>Školský pohár 2021</t>
  </si>
  <si>
    <t>MR týmů</t>
  </si>
  <si>
    <t>Baráž týmů o extraligu 2022</t>
  </si>
  <si>
    <t>MR dvojic</t>
  </si>
  <si>
    <t>MR smíšených dvojic</t>
  </si>
  <si>
    <t>ČMBS junior Open</t>
  </si>
  <si>
    <t>Pardubice Open 1-4.7.</t>
  </si>
  <si>
    <t>EEBC Championship 4. - 6.6</t>
  </si>
  <si>
    <t xml:space="preserve">20.-22.8 VI International Billiard Festival </t>
  </si>
  <si>
    <t>25.-26.9 BoE</t>
  </si>
  <si>
    <t>13.-14.11.2020 BoE</t>
  </si>
  <si>
    <t>BoE 15.-16.5</t>
  </si>
  <si>
    <t>BoE, 10.-11.4.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</si>
</sst>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"/>
  </numFmts>
  <fonts count="26" x14ac:knownFonts="1">
    <font>
      <sz val="10"/>
      <name val="Arial"/>
      <charset val="238"/>
    </font>
    <font>
      <sz val="8"/>
      <color indexed="9"/>
      <name val="Arial CE"/>
      <family val="2"/>
      <charset val="238"/>
    </font>
    <font>
      <b/>
      <sz val="10"/>
      <name val="Arial"/>
      <family val="2"/>
      <charset val="238"/>
    </font>
    <font>
      <sz val="6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7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color theme="2"/>
      <name val="Arial"/>
      <family val="2"/>
      <charset val="238"/>
    </font>
    <font>
      <sz val="8"/>
      <color theme="2"/>
      <name val="Arial CE"/>
      <family val="2"/>
      <charset val="238"/>
    </font>
    <font>
      <sz val="9"/>
      <color theme="2"/>
      <name val="Arial CE"/>
      <family val="2"/>
      <charset val="238"/>
    </font>
    <font>
      <sz val="7"/>
      <color theme="2" tint="-0.89999084444715716"/>
      <name val="Arial"/>
      <family val="2"/>
      <charset val="238"/>
    </font>
    <font>
      <b/>
      <sz val="12"/>
      <color theme="2"/>
      <name val="Arial"/>
      <family val="2"/>
      <charset val="238"/>
    </font>
    <font>
      <b/>
      <sz val="22"/>
      <color theme="2" tint="-0.89999084444715716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sz val="8"/>
      <color theme="0" tint="-0.249977111117893"/>
      <name val="Arial"/>
      <family val="2"/>
      <charset val="238"/>
    </font>
    <font>
      <u/>
      <sz val="8"/>
      <color theme="0" tint="-0.249977111117893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theme="2"/>
      <name val="Arial CE"/>
      <charset val="238"/>
    </font>
    <font>
      <b/>
      <sz val="18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2" borderId="0">
      <alignment horizontal="center" vertical="center" wrapText="1"/>
    </xf>
  </cellStyleXfs>
  <cellXfs count="82">
    <xf numFmtId="0" fontId="0" fillId="0" borderId="0" xfId="0"/>
    <xf numFmtId="0" fontId="0" fillId="0" borderId="0" xfId="0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2" fillId="3" borderId="1" xfId="0" applyFont="1" applyFill="1" applyBorder="1"/>
    <xf numFmtId="0" fontId="8" fillId="4" borderId="0" xfId="0" applyFont="1" applyFill="1"/>
    <xf numFmtId="0" fontId="9" fillId="4" borderId="0" xfId="2" applyFont="1" applyFill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/>
    <xf numFmtId="0" fontId="2" fillId="6" borderId="2" xfId="0" applyFont="1" applyFill="1" applyBorder="1" applyAlignment="1">
      <alignment horizontal="center" vertical="center"/>
    </xf>
    <xf numFmtId="0" fontId="10" fillId="4" borderId="0" xfId="2" applyFont="1" applyFill="1">
      <alignment horizontal="center" vertical="center" wrapText="1"/>
    </xf>
    <xf numFmtId="0" fontId="14" fillId="0" borderId="0" xfId="0" applyFont="1"/>
    <xf numFmtId="0" fontId="0" fillId="0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/>
    <xf numFmtId="0" fontId="2" fillId="3" borderId="3" xfId="0" applyFont="1" applyFill="1" applyBorder="1"/>
    <xf numFmtId="0" fontId="2" fillId="6" borderId="2" xfId="0" applyFont="1" applyFill="1" applyBorder="1" applyAlignment="1">
      <alignment horizontal="center"/>
    </xf>
    <xf numFmtId="0" fontId="15" fillId="0" borderId="0" xfId="0" applyFont="1"/>
    <xf numFmtId="0" fontId="11" fillId="0" borderId="0" xfId="0" applyFont="1" applyAlignment="1"/>
    <xf numFmtId="14" fontId="0" fillId="0" borderId="0" xfId="0" applyNumberFormat="1" applyAlignment="1">
      <alignment vertical="center"/>
    </xf>
    <xf numFmtId="0" fontId="17" fillId="0" borderId="4" xfId="1" applyFont="1" applyBorder="1" applyAlignment="1" applyProtection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2" fillId="6" borderId="2" xfId="0" applyFont="1" applyFill="1" applyBorder="1"/>
    <xf numFmtId="0" fontId="2" fillId="6" borderId="5" xfId="0" applyFont="1" applyFill="1" applyBorder="1"/>
    <xf numFmtId="0" fontId="0" fillId="0" borderId="0" xfId="0" applyBorder="1"/>
    <xf numFmtId="0" fontId="11" fillId="0" borderId="0" xfId="0" applyFont="1" applyBorder="1" applyAlignment="1"/>
    <xf numFmtId="0" fontId="2" fillId="0" borderId="0" xfId="0" applyFont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15" fillId="0" borderId="0" xfId="0" applyFont="1" applyBorder="1"/>
    <xf numFmtId="0" fontId="18" fillId="7" borderId="6" xfId="0" applyFont="1" applyFill="1" applyBorder="1"/>
    <xf numFmtId="0" fontId="19" fillId="0" borderId="6" xfId="0" applyFont="1" applyBorder="1"/>
    <xf numFmtId="0" fontId="18" fillId="8" borderId="6" xfId="0" applyFont="1" applyFill="1" applyBorder="1"/>
    <xf numFmtId="0" fontId="19" fillId="0" borderId="6" xfId="0" applyFont="1" applyFill="1" applyBorder="1"/>
    <xf numFmtId="0" fontId="0" fillId="0" borderId="6" xfId="0" applyBorder="1" applyAlignment="1">
      <alignment vertical="center"/>
    </xf>
    <xf numFmtId="0" fontId="4" fillId="0" borderId="0" xfId="0" applyFont="1" applyBorder="1" applyAlignment="1">
      <alignment horizontal="center" textRotation="90"/>
    </xf>
    <xf numFmtId="0" fontId="18" fillId="0" borderId="6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20" fillId="4" borderId="0" xfId="2" applyFont="1" applyFill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/>
    <xf numFmtId="0" fontId="23" fillId="11" borderId="0" xfId="0" applyFont="1" applyFill="1" applyBorder="1"/>
    <xf numFmtId="0" fontId="23" fillId="0" borderId="0" xfId="0" applyFont="1"/>
    <xf numFmtId="0" fontId="23" fillId="0" borderId="0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 wrapText="1"/>
    </xf>
    <xf numFmtId="0" fontId="23" fillId="0" borderId="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Border="1"/>
    <xf numFmtId="0" fontId="24" fillId="9" borderId="0" xfId="0" applyFont="1" applyFill="1" applyBorder="1" applyAlignment="1">
      <alignment vertical="center"/>
    </xf>
    <xf numFmtId="0" fontId="24" fillId="9" borderId="0" xfId="0" applyFont="1" applyFill="1" applyBorder="1"/>
    <xf numFmtId="0" fontId="24" fillId="8" borderId="0" xfId="0" applyFont="1" applyFill="1" applyBorder="1"/>
    <xf numFmtId="0" fontId="23" fillId="11" borderId="0" xfId="0" applyFont="1" applyFill="1" applyBorder="1" applyAlignment="1">
      <alignment horizontal="left" vertical="center"/>
    </xf>
    <xf numFmtId="0" fontId="23" fillId="11" borderId="0" xfId="0" applyFont="1" applyFill="1" applyBorder="1" applyAlignment="1">
      <alignment horizontal="left" vertical="center" wrapText="1"/>
    </xf>
    <xf numFmtId="0" fontId="23" fillId="8" borderId="0" xfId="0" applyFont="1" applyFill="1" applyBorder="1"/>
    <xf numFmtId="0" fontId="5" fillId="13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textRotation="90" wrapText="1"/>
    </xf>
    <xf numFmtId="0" fontId="24" fillId="0" borderId="0" xfId="0" applyFont="1" applyFill="1" applyBorder="1"/>
    <xf numFmtId="0" fontId="23" fillId="14" borderId="0" xfId="0" applyFont="1" applyFill="1" applyBorder="1"/>
    <xf numFmtId="0" fontId="2" fillId="15" borderId="0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13" fillId="3" borderId="0" xfId="0" applyFont="1" applyFill="1" applyAlignment="1">
      <alignment horizontal="center" vertical="center"/>
    </xf>
    <xf numFmtId="164" fontId="12" fillId="4" borderId="0" xfId="0" applyNumberFormat="1" applyFont="1" applyFill="1" applyAlignment="1">
      <alignment horizontal="center" vertical="center" textRotation="90"/>
    </xf>
    <xf numFmtId="0" fontId="2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textRotation="90"/>
    </xf>
    <xf numFmtId="0" fontId="6" fillId="0" borderId="0" xfId="0" applyFont="1" applyFill="1" applyBorder="1" applyAlignment="1">
      <alignment horizontal="center" textRotation="90"/>
    </xf>
    <xf numFmtId="0" fontId="24" fillId="8" borderId="0" xfId="0" applyFont="1" applyFill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25" fillId="12" borderId="0" xfId="0" applyFont="1" applyFill="1" applyBorder="1" applyAlignment="1">
      <alignment horizontal="center"/>
    </xf>
    <xf numFmtId="0" fontId="25" fillId="10" borderId="0" xfId="0" applyFont="1" applyFill="1" applyBorder="1" applyAlignment="1">
      <alignment horizontal="center"/>
    </xf>
    <xf numFmtId="0" fontId="23" fillId="0" borderId="0" xfId="0" applyFont="1" applyBorder="1" applyAlignment="1">
      <alignment vertical="center" wrapText="1"/>
    </xf>
  </cellXfs>
  <cellStyles count="3">
    <cellStyle name="Hypertextový odkaz" xfId="1" builtinId="8"/>
    <cellStyle name="Normální" xfId="0" builtinId="0"/>
    <cellStyle name="OffStyl1" xfId="2"/>
  </cellStyles>
  <dxfs count="9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S52"/>
  <sheetViews>
    <sheetView showGridLines="0" zoomScale="70" zoomScaleNormal="70" workbookViewId="0">
      <selection activeCell="X10" sqref="X10"/>
    </sheetView>
  </sheetViews>
  <sheetFormatPr defaultRowHeight="12.75" x14ac:dyDescent="0.2"/>
  <cols>
    <col min="1" max="1" width="3.5703125" customWidth="1"/>
    <col min="2" max="2" width="5.140625" customWidth="1"/>
    <col min="3" max="9" width="4.28515625" customWidth="1"/>
    <col min="10" max="10" width="7.28515625" customWidth="1"/>
    <col min="11" max="11" width="5.140625" customWidth="1"/>
    <col min="12" max="18" width="4.28515625" customWidth="1"/>
    <col min="19" max="19" width="4.140625" customWidth="1"/>
  </cols>
  <sheetData>
    <row r="1" spans="1:19" x14ac:dyDescent="0.2">
      <c r="A1" s="71" t="s">
        <v>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</row>
    <row r="2" spans="1:19" x14ac:dyDescent="0.2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</row>
    <row r="3" spans="1:19" x14ac:dyDescent="0.2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</row>
    <row r="6" spans="1:19" x14ac:dyDescent="0.2">
      <c r="B6" s="6"/>
      <c r="C6" s="7" t="s">
        <v>6</v>
      </c>
      <c r="D6" s="7" t="s">
        <v>5</v>
      </c>
      <c r="E6" s="7" t="s">
        <v>4</v>
      </c>
      <c r="F6" s="7" t="s">
        <v>3</v>
      </c>
      <c r="G6" s="7" t="s">
        <v>2</v>
      </c>
      <c r="H6" s="7" t="s">
        <v>1</v>
      </c>
      <c r="I6" s="7" t="s">
        <v>0</v>
      </c>
      <c r="K6" s="6"/>
      <c r="L6" s="7" t="s">
        <v>6</v>
      </c>
      <c r="M6" s="7" t="s">
        <v>5</v>
      </c>
      <c r="N6" s="7" t="s">
        <v>4</v>
      </c>
      <c r="O6" s="7" t="s">
        <v>3</v>
      </c>
      <c r="P6" s="7" t="s">
        <v>2</v>
      </c>
      <c r="Q6" s="7" t="s">
        <v>1</v>
      </c>
      <c r="R6" s="7" t="s">
        <v>0</v>
      </c>
    </row>
    <row r="7" spans="1:19" ht="7.5" customHeight="1" x14ac:dyDescent="0.2"/>
    <row r="8" spans="1:19" s="1" customFormat="1" ht="15" customHeight="1" x14ac:dyDescent="0.2">
      <c r="B8" s="72">
        <v>41275</v>
      </c>
      <c r="C8" s="2" t="str">
        <f t="array" ref="C8:I13">IF(MONTH(DATE(YEAR(B8),MONTH(B8),1)-WEEKDAY(DATE(YEAR(B8),MONTH(B8),1),2)+{0;1;2;3;4;5}*7+{1,2,3,4,5,6,7})&lt;&gt;MONTH(B8),"",DAY(DATE(YEAR(B8),MONTH(B8),1)-(WEEKDAY(DATE(YEAR(B8),MONTH(B8),1),2))+{0;1;2;3;4;5}*7+{1,2,3,4,5,6,7}))</f>
        <v/>
      </c>
      <c r="D8" s="8">
        <v>1</v>
      </c>
      <c r="E8" s="2">
        <v>2</v>
      </c>
      <c r="F8" s="2">
        <v>3</v>
      </c>
      <c r="G8" s="2">
        <v>4</v>
      </c>
      <c r="H8" s="3">
        <v>5</v>
      </c>
      <c r="I8" s="9">
        <v>6</v>
      </c>
      <c r="K8" s="72">
        <v>41456</v>
      </c>
      <c r="L8" s="2">
        <f t="array" ref="L8:R13">IF(MONTH(DATE(YEAR(K8),MONTH(K8),1)-WEEKDAY(DATE(YEAR(K8),MONTH(K8),1),2)+{0;1;2;3;4;5}*7+{1,2,3,4,5,6,7})&lt;&gt;MONTH(K8),"",DAY(DATE(YEAR(K8),MONTH(K8),1)-(WEEKDAY(DATE(YEAR(K8),MONTH(K8),1),2))+{0;1;2;3;4;5}*7+{1,2,3,4,5,6,7}))</f>
        <v>1</v>
      </c>
      <c r="M8" s="2">
        <v>2</v>
      </c>
      <c r="N8" s="2">
        <v>3</v>
      </c>
      <c r="O8" s="2">
        <v>4</v>
      </c>
      <c r="P8" s="8">
        <v>5</v>
      </c>
      <c r="Q8" s="3">
        <v>6</v>
      </c>
      <c r="R8" s="9">
        <v>7</v>
      </c>
    </row>
    <row r="9" spans="1:19" s="1" customFormat="1" ht="15" customHeight="1" x14ac:dyDescent="0.2">
      <c r="B9" s="72"/>
      <c r="C9" s="2">
        <v>7</v>
      </c>
      <c r="D9" s="2">
        <v>8</v>
      </c>
      <c r="E9" s="2">
        <v>9</v>
      </c>
      <c r="F9" s="2">
        <v>10</v>
      </c>
      <c r="G9" s="2">
        <v>11</v>
      </c>
      <c r="H9" s="3">
        <v>12</v>
      </c>
      <c r="I9" s="9">
        <v>13</v>
      </c>
      <c r="K9" s="72"/>
      <c r="L9" s="2">
        <v>8</v>
      </c>
      <c r="M9" s="2">
        <v>9</v>
      </c>
      <c r="N9" s="2">
        <v>10</v>
      </c>
      <c r="O9" s="2">
        <v>11</v>
      </c>
      <c r="P9" s="2">
        <v>12</v>
      </c>
      <c r="Q9" s="3">
        <v>13</v>
      </c>
      <c r="R9" s="9">
        <v>14</v>
      </c>
    </row>
    <row r="10" spans="1:19" s="1" customFormat="1" ht="15" customHeight="1" x14ac:dyDescent="0.2">
      <c r="B10" s="72"/>
      <c r="C10" s="2">
        <v>14</v>
      </c>
      <c r="D10" s="2">
        <v>15</v>
      </c>
      <c r="E10" s="2">
        <v>16</v>
      </c>
      <c r="F10" s="2">
        <v>17</v>
      </c>
      <c r="G10" s="2">
        <v>18</v>
      </c>
      <c r="H10" s="3">
        <v>19</v>
      </c>
      <c r="I10" s="9">
        <v>20</v>
      </c>
      <c r="K10" s="72"/>
      <c r="L10" s="2">
        <v>15</v>
      </c>
      <c r="M10" s="2">
        <v>16</v>
      </c>
      <c r="N10" s="2">
        <v>17</v>
      </c>
      <c r="O10" s="2">
        <v>18</v>
      </c>
      <c r="P10" s="2">
        <v>19</v>
      </c>
      <c r="Q10" s="3">
        <v>20</v>
      </c>
      <c r="R10" s="9">
        <v>21</v>
      </c>
    </row>
    <row r="11" spans="1:19" s="1" customFormat="1" ht="15" customHeight="1" x14ac:dyDescent="0.2">
      <c r="B11" s="72"/>
      <c r="C11" s="2">
        <v>21</v>
      </c>
      <c r="D11" s="2">
        <v>22</v>
      </c>
      <c r="E11" s="2">
        <v>23</v>
      </c>
      <c r="F11" s="2">
        <v>24</v>
      </c>
      <c r="G11" s="2">
        <v>25</v>
      </c>
      <c r="H11" s="3">
        <v>26</v>
      </c>
      <c r="I11" s="9">
        <v>27</v>
      </c>
      <c r="K11" s="72"/>
      <c r="L11" s="2">
        <v>22</v>
      </c>
      <c r="M11" s="2">
        <v>23</v>
      </c>
      <c r="N11" s="2">
        <v>24</v>
      </c>
      <c r="O11" s="2">
        <v>25</v>
      </c>
      <c r="P11" s="2">
        <v>26</v>
      </c>
      <c r="Q11" s="3">
        <v>27</v>
      </c>
      <c r="R11" s="9">
        <v>28</v>
      </c>
    </row>
    <row r="12" spans="1:19" s="1" customFormat="1" ht="15" customHeight="1" x14ac:dyDescent="0.2">
      <c r="B12" s="72"/>
      <c r="C12" s="2">
        <v>28</v>
      </c>
      <c r="D12" s="2">
        <v>29</v>
      </c>
      <c r="E12" s="2">
        <v>30</v>
      </c>
      <c r="F12" s="2">
        <v>31</v>
      </c>
      <c r="G12" s="2" t="str">
        <v/>
      </c>
      <c r="H12" s="3" t="str">
        <v/>
      </c>
      <c r="I12" s="9" t="str">
        <v/>
      </c>
      <c r="K12" s="72"/>
      <c r="L12" s="2">
        <v>29</v>
      </c>
      <c r="M12" s="2">
        <v>30</v>
      </c>
      <c r="N12" s="2">
        <v>31</v>
      </c>
      <c r="O12" s="2" t="str">
        <v/>
      </c>
      <c r="P12" s="2" t="str">
        <v/>
      </c>
      <c r="Q12" s="3" t="str">
        <v/>
      </c>
      <c r="R12" s="9" t="str">
        <v/>
      </c>
    </row>
    <row r="13" spans="1:19" ht="15" customHeight="1" x14ac:dyDescent="0.2">
      <c r="B13" s="72"/>
      <c r="C13" s="4" t="str">
        <v/>
      </c>
      <c r="D13" s="4" t="str">
        <v/>
      </c>
      <c r="E13" s="4" t="str">
        <v/>
      </c>
      <c r="F13" s="4" t="str">
        <v/>
      </c>
      <c r="G13" s="4" t="str">
        <v/>
      </c>
      <c r="H13" s="5" t="str">
        <v/>
      </c>
      <c r="I13" s="10" t="str">
        <v/>
      </c>
      <c r="K13" s="72"/>
      <c r="L13" s="4" t="str">
        <v/>
      </c>
      <c r="M13" s="4" t="str">
        <v/>
      </c>
      <c r="N13" s="4" t="str">
        <v/>
      </c>
      <c r="O13" s="4" t="str">
        <v/>
      </c>
      <c r="P13" s="4" t="str">
        <v/>
      </c>
      <c r="Q13" s="5" t="str">
        <v/>
      </c>
      <c r="R13" s="10" t="str">
        <v/>
      </c>
    </row>
    <row r="15" spans="1:19" ht="15" customHeight="1" x14ac:dyDescent="0.2">
      <c r="B15" s="72">
        <v>41306</v>
      </c>
      <c r="C15" s="2" t="str">
        <f t="array" ref="C15:I20">IF(MONTH(DATE(YEAR(B15),MONTH(B15),1)-WEEKDAY(DATE(YEAR(B15),MONTH(B15),1),2)+{0;1;2;3;4;5}*7+{1,2,3,4,5,6,7})&lt;&gt;MONTH(B15),"",DAY(DATE(YEAR(B15),MONTH(B15),1)-(WEEKDAY(DATE(YEAR(B15),MONTH(B15),1),2))+{0;1;2;3;4;5}*7+{1,2,3,4,5,6,7}))</f>
        <v/>
      </c>
      <c r="D15" s="2" t="str">
        <v/>
      </c>
      <c r="E15" s="2" t="str">
        <v/>
      </c>
      <c r="F15" s="2" t="str">
        <v/>
      </c>
      <c r="G15" s="2">
        <v>1</v>
      </c>
      <c r="H15" s="3">
        <v>2</v>
      </c>
      <c r="I15" s="9">
        <v>3</v>
      </c>
      <c r="K15" s="72">
        <v>41487</v>
      </c>
      <c r="L15" s="2" t="str">
        <f t="array" ref="L15:R20">IF(MONTH(DATE(YEAR(K15),MONTH(K15),1)-WEEKDAY(DATE(YEAR(K15),MONTH(K15),1),2)+{0;1;2;3;4;5}*7+{1,2,3,4,5,6,7})&lt;&gt;MONTH(K15),"",DAY(DATE(YEAR(K15),MONTH(K15),1)-(WEEKDAY(DATE(YEAR(K15),MONTH(K15),1),2))+{0;1;2;3;4;5}*7+{1,2,3,4,5,6,7}))</f>
        <v/>
      </c>
      <c r="M15" s="2" t="str">
        <v/>
      </c>
      <c r="N15" s="2" t="str">
        <v/>
      </c>
      <c r="O15" s="2">
        <v>1</v>
      </c>
      <c r="P15" s="2">
        <v>2</v>
      </c>
      <c r="Q15" s="3">
        <v>3</v>
      </c>
      <c r="R15" s="9">
        <v>4</v>
      </c>
    </row>
    <row r="16" spans="1:19" ht="15" customHeight="1" x14ac:dyDescent="0.2">
      <c r="B16" s="72"/>
      <c r="C16" s="2">
        <v>4</v>
      </c>
      <c r="D16" s="2">
        <v>5</v>
      </c>
      <c r="E16" s="2">
        <v>6</v>
      </c>
      <c r="F16" s="2">
        <v>7</v>
      </c>
      <c r="G16" s="2">
        <v>8</v>
      </c>
      <c r="H16" s="3">
        <v>9</v>
      </c>
      <c r="I16" s="9">
        <v>10</v>
      </c>
      <c r="K16" s="72"/>
      <c r="L16" s="2">
        <v>5</v>
      </c>
      <c r="M16" s="2">
        <v>6</v>
      </c>
      <c r="N16" s="2">
        <v>7</v>
      </c>
      <c r="O16" s="2">
        <v>8</v>
      </c>
      <c r="P16" s="2">
        <v>9</v>
      </c>
      <c r="Q16" s="3">
        <v>10</v>
      </c>
      <c r="R16" s="9">
        <v>11</v>
      </c>
    </row>
    <row r="17" spans="2:18" ht="15" customHeight="1" x14ac:dyDescent="0.2">
      <c r="B17" s="72"/>
      <c r="C17" s="2">
        <v>11</v>
      </c>
      <c r="D17" s="2">
        <v>12</v>
      </c>
      <c r="E17" s="2">
        <v>13</v>
      </c>
      <c r="F17" s="2">
        <v>14</v>
      </c>
      <c r="G17" s="2">
        <v>15</v>
      </c>
      <c r="H17" s="3">
        <v>16</v>
      </c>
      <c r="I17" s="9">
        <v>17</v>
      </c>
      <c r="K17" s="72"/>
      <c r="L17" s="2">
        <v>12</v>
      </c>
      <c r="M17" s="2">
        <v>13</v>
      </c>
      <c r="N17" s="2">
        <v>14</v>
      </c>
      <c r="O17" s="2">
        <v>15</v>
      </c>
      <c r="P17" s="2">
        <v>16</v>
      </c>
      <c r="Q17" s="3">
        <v>17</v>
      </c>
      <c r="R17" s="9">
        <v>18</v>
      </c>
    </row>
    <row r="18" spans="2:18" ht="15" customHeight="1" x14ac:dyDescent="0.2">
      <c r="B18" s="72"/>
      <c r="C18" s="2">
        <v>18</v>
      </c>
      <c r="D18" s="2">
        <v>19</v>
      </c>
      <c r="E18" s="2">
        <v>20</v>
      </c>
      <c r="F18" s="2">
        <v>21</v>
      </c>
      <c r="G18" s="2">
        <v>22</v>
      </c>
      <c r="H18" s="3">
        <v>23</v>
      </c>
      <c r="I18" s="9">
        <v>24</v>
      </c>
      <c r="K18" s="72"/>
      <c r="L18" s="2">
        <v>19</v>
      </c>
      <c r="M18" s="2">
        <v>20</v>
      </c>
      <c r="N18" s="2">
        <v>21</v>
      </c>
      <c r="O18" s="2">
        <v>22</v>
      </c>
      <c r="P18" s="2">
        <v>23</v>
      </c>
      <c r="Q18" s="3">
        <v>24</v>
      </c>
      <c r="R18" s="9">
        <v>25</v>
      </c>
    </row>
    <row r="19" spans="2:18" ht="15" customHeight="1" x14ac:dyDescent="0.2">
      <c r="B19" s="72"/>
      <c r="C19" s="2">
        <v>25</v>
      </c>
      <c r="D19" s="2">
        <v>26</v>
      </c>
      <c r="E19" s="2">
        <v>27</v>
      </c>
      <c r="F19" s="2">
        <v>28</v>
      </c>
      <c r="G19" s="2" t="str">
        <v/>
      </c>
      <c r="H19" s="3" t="str">
        <v/>
      </c>
      <c r="I19" s="9" t="str">
        <v/>
      </c>
      <c r="K19" s="72"/>
      <c r="L19" s="2">
        <v>26</v>
      </c>
      <c r="M19" s="2">
        <v>27</v>
      </c>
      <c r="N19" s="2">
        <v>28</v>
      </c>
      <c r="O19" s="2">
        <v>29</v>
      </c>
      <c r="P19" s="2">
        <v>30</v>
      </c>
      <c r="Q19" s="3">
        <v>31</v>
      </c>
      <c r="R19" s="9" t="str">
        <v/>
      </c>
    </row>
    <row r="20" spans="2:18" ht="15" customHeight="1" x14ac:dyDescent="0.2">
      <c r="B20" s="72"/>
      <c r="C20" s="4" t="str">
        <v/>
      </c>
      <c r="D20" s="4" t="str">
        <v/>
      </c>
      <c r="E20" s="4" t="str">
        <v/>
      </c>
      <c r="F20" s="4" t="str">
        <v/>
      </c>
      <c r="G20" s="4" t="str">
        <v/>
      </c>
      <c r="H20" s="5" t="str">
        <v/>
      </c>
      <c r="I20" s="10" t="str">
        <v/>
      </c>
      <c r="K20" s="72"/>
      <c r="L20" s="4" t="str">
        <v/>
      </c>
      <c r="M20" s="4" t="str">
        <v/>
      </c>
      <c r="N20" s="4" t="str">
        <v/>
      </c>
      <c r="O20" s="4" t="str">
        <v/>
      </c>
      <c r="P20" s="4" t="str">
        <v/>
      </c>
      <c r="Q20" s="5" t="str">
        <v/>
      </c>
      <c r="R20" s="10" t="str">
        <v/>
      </c>
    </row>
    <row r="22" spans="2:18" s="1" customFormat="1" ht="15" customHeight="1" x14ac:dyDescent="0.2">
      <c r="B22" s="72">
        <v>41334</v>
      </c>
      <c r="C22" s="2" t="str">
        <f t="array" ref="C22:I27">IF(MONTH(DATE(YEAR(B22),MONTH(B22),1)-WEEKDAY(DATE(YEAR(B22),MONTH(B22),1),2)+{0;1;2;3;4;5}*7+{1,2,3,4,5,6,7})&lt;&gt;MONTH(B22),"",DAY(DATE(YEAR(B22),MONTH(B22),1)-(WEEKDAY(DATE(YEAR(B22),MONTH(B22),1),2))+{0;1;2;3;4;5}*7+{1,2,3,4,5,6,7}))</f>
        <v/>
      </c>
      <c r="D22" s="2" t="str">
        <v/>
      </c>
      <c r="E22" s="2" t="str">
        <v/>
      </c>
      <c r="F22" s="2" t="str">
        <v/>
      </c>
      <c r="G22" s="2">
        <v>1</v>
      </c>
      <c r="H22" s="3">
        <v>2</v>
      </c>
      <c r="I22" s="9">
        <v>3</v>
      </c>
      <c r="K22" s="72">
        <v>41518</v>
      </c>
      <c r="L22" s="2" t="str">
        <f t="array" ref="L22:R27">IF(MONTH(DATE(YEAR(K22),MONTH(K22),1)-WEEKDAY(DATE(YEAR(K22),MONTH(K22),1),2)+{0;1;2;3;4;5}*7+{1,2,3,4,5,6,7})&lt;&gt;MONTH(K22),"",DAY(DATE(YEAR(K22),MONTH(K22),1)-(WEEKDAY(DATE(YEAR(K22),MONTH(K22),1),2))+{0;1;2;3;4;5}*7+{1,2,3,4,5,6,7}))</f>
        <v/>
      </c>
      <c r="M22" s="2" t="str">
        <v/>
      </c>
      <c r="N22" s="2" t="str">
        <v/>
      </c>
      <c r="O22" s="2" t="str">
        <v/>
      </c>
      <c r="P22" s="2" t="str">
        <v/>
      </c>
      <c r="Q22" s="3" t="str">
        <v/>
      </c>
      <c r="R22" s="9">
        <v>1</v>
      </c>
    </row>
    <row r="23" spans="2:18" s="1" customFormat="1" ht="15" customHeight="1" x14ac:dyDescent="0.2">
      <c r="B23" s="72"/>
      <c r="C23" s="2">
        <v>4</v>
      </c>
      <c r="D23" s="2">
        <v>5</v>
      </c>
      <c r="E23" s="2">
        <v>6</v>
      </c>
      <c r="F23" s="2">
        <v>7</v>
      </c>
      <c r="G23" s="2">
        <v>8</v>
      </c>
      <c r="H23" s="3">
        <v>9</v>
      </c>
      <c r="I23" s="9">
        <v>10</v>
      </c>
      <c r="K23" s="72"/>
      <c r="L23" s="2">
        <v>2</v>
      </c>
      <c r="M23" s="2">
        <v>3</v>
      </c>
      <c r="N23" s="2">
        <v>4</v>
      </c>
      <c r="O23" s="2">
        <v>5</v>
      </c>
      <c r="P23" s="2">
        <v>6</v>
      </c>
      <c r="Q23" s="3">
        <v>7</v>
      </c>
      <c r="R23" s="9">
        <v>8</v>
      </c>
    </row>
    <row r="24" spans="2:18" s="1" customFormat="1" ht="15" customHeight="1" x14ac:dyDescent="0.2">
      <c r="B24" s="72"/>
      <c r="C24" s="2">
        <v>11</v>
      </c>
      <c r="D24" s="2">
        <v>12</v>
      </c>
      <c r="E24" s="2">
        <v>13</v>
      </c>
      <c r="F24" s="2">
        <v>14</v>
      </c>
      <c r="G24" s="2">
        <v>15</v>
      </c>
      <c r="H24" s="3">
        <v>16</v>
      </c>
      <c r="I24" s="9">
        <v>17</v>
      </c>
      <c r="K24" s="72"/>
      <c r="L24" s="2">
        <v>9</v>
      </c>
      <c r="M24" s="2">
        <v>10</v>
      </c>
      <c r="N24" s="2">
        <v>11</v>
      </c>
      <c r="O24" s="2">
        <v>12</v>
      </c>
      <c r="P24" s="2">
        <v>13</v>
      </c>
      <c r="Q24" s="3">
        <v>14</v>
      </c>
      <c r="R24" s="9">
        <v>15</v>
      </c>
    </row>
    <row r="25" spans="2:18" s="1" customFormat="1" ht="15" customHeight="1" x14ac:dyDescent="0.2">
      <c r="B25" s="72"/>
      <c r="C25" s="2">
        <v>18</v>
      </c>
      <c r="D25" s="2">
        <v>19</v>
      </c>
      <c r="E25" s="2">
        <v>20</v>
      </c>
      <c r="F25" s="2">
        <v>21</v>
      </c>
      <c r="G25" s="2">
        <v>22</v>
      </c>
      <c r="H25" s="3">
        <v>23</v>
      </c>
      <c r="I25" s="9">
        <v>24</v>
      </c>
      <c r="K25" s="72"/>
      <c r="L25" s="2">
        <v>16</v>
      </c>
      <c r="M25" s="2">
        <v>17</v>
      </c>
      <c r="N25" s="2">
        <v>18</v>
      </c>
      <c r="O25" s="2">
        <v>19</v>
      </c>
      <c r="P25" s="2">
        <v>20</v>
      </c>
      <c r="Q25" s="3">
        <v>21</v>
      </c>
      <c r="R25" s="9">
        <v>22</v>
      </c>
    </row>
    <row r="26" spans="2:18" s="1" customFormat="1" ht="15" customHeight="1" x14ac:dyDescent="0.2">
      <c r="B26" s="72"/>
      <c r="C26" s="2">
        <v>25</v>
      </c>
      <c r="D26" s="2">
        <v>26</v>
      </c>
      <c r="E26" s="2">
        <v>27</v>
      </c>
      <c r="F26" s="2">
        <v>28</v>
      </c>
      <c r="G26" s="2">
        <v>29</v>
      </c>
      <c r="H26" s="3">
        <v>30</v>
      </c>
      <c r="I26" s="9">
        <v>31</v>
      </c>
      <c r="K26" s="72"/>
      <c r="L26" s="2">
        <v>23</v>
      </c>
      <c r="M26" s="2">
        <v>24</v>
      </c>
      <c r="N26" s="2">
        <v>25</v>
      </c>
      <c r="O26" s="2">
        <v>26</v>
      </c>
      <c r="P26" s="2">
        <v>27</v>
      </c>
      <c r="Q26" s="3">
        <v>28</v>
      </c>
      <c r="R26" s="9">
        <v>29</v>
      </c>
    </row>
    <row r="27" spans="2:18" ht="15" customHeight="1" x14ac:dyDescent="0.2">
      <c r="B27" s="72"/>
      <c r="C27" s="4" t="str">
        <v/>
      </c>
      <c r="D27" s="4" t="str">
        <v/>
      </c>
      <c r="E27" s="4" t="str">
        <v/>
      </c>
      <c r="F27" s="4" t="str">
        <v/>
      </c>
      <c r="G27" s="4" t="str">
        <v/>
      </c>
      <c r="H27" s="5" t="str">
        <v/>
      </c>
      <c r="I27" s="10" t="str">
        <v/>
      </c>
      <c r="K27" s="72"/>
      <c r="L27" s="2">
        <v>30</v>
      </c>
      <c r="M27" s="4" t="str">
        <v/>
      </c>
      <c r="N27" s="4" t="str">
        <v/>
      </c>
      <c r="O27" s="4" t="str">
        <v/>
      </c>
      <c r="P27" s="4" t="str">
        <v/>
      </c>
      <c r="Q27" s="5" t="str">
        <v/>
      </c>
      <c r="R27" s="10" t="str">
        <v/>
      </c>
    </row>
    <row r="29" spans="2:18" s="1" customFormat="1" ht="15" customHeight="1" x14ac:dyDescent="0.2">
      <c r="B29" s="72">
        <v>41365</v>
      </c>
      <c r="C29" s="8">
        <f t="array" ref="C29:I34">IF(MONTH(DATE(YEAR(B29),MONTH(B29),1)-WEEKDAY(DATE(YEAR(B29),MONTH(B29),1),2)+{0;1;2;3;4;5}*7+{1,2,3,4,5,6,7})&lt;&gt;MONTH(B29),"",DAY(DATE(YEAR(B29),MONTH(B29),1)-(WEEKDAY(DATE(YEAR(B29),MONTH(B29),1),2))+{0;1;2;3;4;5}*7+{1,2,3,4,5,6,7}))</f>
        <v>1</v>
      </c>
      <c r="D29" s="2">
        <v>2</v>
      </c>
      <c r="E29" s="2">
        <v>3</v>
      </c>
      <c r="F29" s="2">
        <v>4</v>
      </c>
      <c r="G29" s="2">
        <v>5</v>
      </c>
      <c r="H29" s="3">
        <v>6</v>
      </c>
      <c r="I29" s="9">
        <v>7</v>
      </c>
      <c r="K29" s="72">
        <v>41548</v>
      </c>
      <c r="L29" s="2" t="str">
        <f t="array" ref="L29:R34">IF(MONTH(DATE(YEAR(K29),MONTH(K29),1)-WEEKDAY(DATE(YEAR(K29),MONTH(K29),1),2)+{0;1;2;3;4;5}*7+{1,2,3,4,5,6,7})&lt;&gt;MONTH(K29),"",DAY(DATE(YEAR(K29),MONTH(K29),1)-(WEEKDAY(DATE(YEAR(K29),MONTH(K29),1),2))+{0;1;2;3;4;5}*7+{1,2,3,4,5,6,7}))</f>
        <v/>
      </c>
      <c r="M29" s="2">
        <v>1</v>
      </c>
      <c r="N29" s="2">
        <v>2</v>
      </c>
      <c r="O29" s="2">
        <v>3</v>
      </c>
      <c r="P29" s="2">
        <v>4</v>
      </c>
      <c r="Q29" s="3">
        <v>5</v>
      </c>
      <c r="R29" s="9">
        <v>6</v>
      </c>
    </row>
    <row r="30" spans="2:18" s="1" customFormat="1" ht="15" customHeight="1" x14ac:dyDescent="0.2">
      <c r="B30" s="72"/>
      <c r="C30" s="2">
        <v>8</v>
      </c>
      <c r="D30" s="2">
        <v>9</v>
      </c>
      <c r="E30" s="2">
        <v>10</v>
      </c>
      <c r="F30" s="2">
        <v>11</v>
      </c>
      <c r="G30" s="2">
        <v>12</v>
      </c>
      <c r="H30" s="3">
        <v>13</v>
      </c>
      <c r="I30" s="9">
        <v>14</v>
      </c>
      <c r="K30" s="72"/>
      <c r="L30" s="2">
        <v>7</v>
      </c>
      <c r="M30" s="2">
        <v>8</v>
      </c>
      <c r="N30" s="2">
        <v>9</v>
      </c>
      <c r="O30" s="2">
        <v>10</v>
      </c>
      <c r="P30" s="2">
        <v>11</v>
      </c>
      <c r="Q30" s="3">
        <v>12</v>
      </c>
      <c r="R30" s="9">
        <v>13</v>
      </c>
    </row>
    <row r="31" spans="2:18" s="1" customFormat="1" ht="15" customHeight="1" x14ac:dyDescent="0.2">
      <c r="B31" s="72"/>
      <c r="C31" s="2">
        <v>15</v>
      </c>
      <c r="D31" s="2">
        <v>16</v>
      </c>
      <c r="E31" s="2">
        <v>17</v>
      </c>
      <c r="F31" s="2">
        <v>18</v>
      </c>
      <c r="G31" s="2">
        <v>19</v>
      </c>
      <c r="H31" s="3">
        <v>20</v>
      </c>
      <c r="I31" s="9">
        <v>21</v>
      </c>
      <c r="K31" s="72"/>
      <c r="L31" s="2">
        <v>14</v>
      </c>
      <c r="M31" s="2">
        <v>15</v>
      </c>
      <c r="N31" s="2">
        <v>16</v>
      </c>
      <c r="O31" s="2">
        <v>17</v>
      </c>
      <c r="P31" s="2">
        <v>18</v>
      </c>
      <c r="Q31" s="3">
        <v>19</v>
      </c>
      <c r="R31" s="9">
        <v>20</v>
      </c>
    </row>
    <row r="32" spans="2:18" s="1" customFormat="1" ht="15" customHeight="1" x14ac:dyDescent="0.2">
      <c r="B32" s="72"/>
      <c r="C32" s="2">
        <v>22</v>
      </c>
      <c r="D32" s="2">
        <v>23</v>
      </c>
      <c r="E32" s="2">
        <v>24</v>
      </c>
      <c r="F32" s="2">
        <v>25</v>
      </c>
      <c r="G32" s="2">
        <v>26</v>
      </c>
      <c r="H32" s="3">
        <v>27</v>
      </c>
      <c r="I32" s="9">
        <v>28</v>
      </c>
      <c r="K32" s="72"/>
      <c r="L32" s="2">
        <v>21</v>
      </c>
      <c r="M32" s="2">
        <v>22</v>
      </c>
      <c r="N32" s="2">
        <v>23</v>
      </c>
      <c r="O32" s="2">
        <v>24</v>
      </c>
      <c r="P32" s="2">
        <v>25</v>
      </c>
      <c r="Q32" s="3">
        <v>26</v>
      </c>
      <c r="R32" s="9">
        <v>27</v>
      </c>
    </row>
    <row r="33" spans="2:18" s="1" customFormat="1" ht="15" customHeight="1" x14ac:dyDescent="0.2">
      <c r="B33" s="72"/>
      <c r="C33" s="2">
        <v>29</v>
      </c>
      <c r="D33" s="2">
        <v>30</v>
      </c>
      <c r="E33" s="2" t="str">
        <v/>
      </c>
      <c r="F33" s="2" t="str">
        <v/>
      </c>
      <c r="G33" s="2" t="str">
        <v/>
      </c>
      <c r="H33" s="3" t="str">
        <v/>
      </c>
      <c r="I33" s="9" t="str">
        <v/>
      </c>
      <c r="K33" s="72"/>
      <c r="L33" s="8">
        <v>28</v>
      </c>
      <c r="M33" s="2">
        <v>29</v>
      </c>
      <c r="N33" s="2">
        <v>30</v>
      </c>
      <c r="O33" s="2">
        <v>31</v>
      </c>
      <c r="P33" s="2" t="str">
        <v/>
      </c>
      <c r="Q33" s="3" t="str">
        <v/>
      </c>
      <c r="R33" s="9" t="str">
        <v/>
      </c>
    </row>
    <row r="34" spans="2:18" ht="15" customHeight="1" x14ac:dyDescent="0.2">
      <c r="B34" s="72"/>
      <c r="C34" s="4" t="str">
        <v/>
      </c>
      <c r="D34" s="4" t="str">
        <v/>
      </c>
      <c r="E34" s="4" t="str">
        <v/>
      </c>
      <c r="F34" s="4" t="str">
        <v/>
      </c>
      <c r="G34" s="4" t="str">
        <v/>
      </c>
      <c r="H34" s="5" t="str">
        <v/>
      </c>
      <c r="I34" s="10" t="str">
        <v/>
      </c>
      <c r="K34" s="72"/>
      <c r="L34" s="4" t="str">
        <v/>
      </c>
      <c r="M34" s="4" t="str">
        <v/>
      </c>
      <c r="N34" s="4" t="str">
        <v/>
      </c>
      <c r="O34" s="4" t="str">
        <v/>
      </c>
      <c r="P34" s="4" t="str">
        <v/>
      </c>
      <c r="Q34" s="5" t="str">
        <v/>
      </c>
      <c r="R34" s="10" t="str">
        <v/>
      </c>
    </row>
    <row r="36" spans="2:18" s="1" customFormat="1" ht="15" customHeight="1" x14ac:dyDescent="0.2">
      <c r="B36" s="72">
        <v>41395</v>
      </c>
      <c r="C36" s="2" t="str">
        <f t="array" ref="C36:I41">IF(MONTH(DATE(YEAR(B36),MONTH(B36),1)-WEEKDAY(DATE(YEAR(B36),MONTH(B36),1),2)+{0;1;2;3;4;5}*7+{1,2,3,4,5,6,7})&lt;&gt;MONTH(B36),"",DAY(DATE(YEAR(B36),MONTH(B36),1)-(WEEKDAY(DATE(YEAR(B36),MONTH(B36),1),2))+{0;1;2;3;4;5}*7+{1,2,3,4,5,6,7}))</f>
        <v/>
      </c>
      <c r="D36" s="2" t="str">
        <v/>
      </c>
      <c r="E36" s="8">
        <v>1</v>
      </c>
      <c r="F36" s="2">
        <v>2</v>
      </c>
      <c r="G36" s="2">
        <v>3</v>
      </c>
      <c r="H36" s="3">
        <v>4</v>
      </c>
      <c r="I36" s="9">
        <v>5</v>
      </c>
      <c r="K36" s="72">
        <v>41579</v>
      </c>
      <c r="L36" s="2" t="str">
        <f t="array" ref="L36:R41">IF(MONTH(DATE(YEAR(K36),MONTH(K36),1)-WEEKDAY(DATE(YEAR(K36),MONTH(K36),1),2)+{0;1;2;3;4;5}*7+{1,2,3,4,5,6,7})&lt;&gt;MONTH(K36),"",DAY(DATE(YEAR(K36),MONTH(K36),1)-(WEEKDAY(DATE(YEAR(K36),MONTH(K36),1),2))+{0;1;2;3;4;5}*7+{1,2,3,4,5,6,7}))</f>
        <v/>
      </c>
      <c r="M36" s="2" t="str">
        <v/>
      </c>
      <c r="N36" s="2" t="str">
        <v/>
      </c>
      <c r="O36" s="2" t="str">
        <v/>
      </c>
      <c r="P36" s="2">
        <v>1</v>
      </c>
      <c r="Q36" s="3">
        <v>2</v>
      </c>
      <c r="R36" s="9">
        <v>3</v>
      </c>
    </row>
    <row r="37" spans="2:18" s="1" customFormat="1" ht="15" customHeight="1" x14ac:dyDescent="0.2">
      <c r="B37" s="72"/>
      <c r="C37" s="2">
        <v>6</v>
      </c>
      <c r="D37" s="2">
        <v>7</v>
      </c>
      <c r="E37" s="8">
        <v>8</v>
      </c>
      <c r="F37" s="2">
        <v>9</v>
      </c>
      <c r="G37" s="2">
        <v>10</v>
      </c>
      <c r="H37" s="3">
        <v>11</v>
      </c>
      <c r="I37" s="9">
        <v>12</v>
      </c>
      <c r="K37" s="72"/>
      <c r="L37" s="2">
        <v>4</v>
      </c>
      <c r="M37" s="2">
        <v>5</v>
      </c>
      <c r="N37" s="2">
        <v>6</v>
      </c>
      <c r="O37" s="2">
        <v>7</v>
      </c>
      <c r="P37" s="2">
        <v>8</v>
      </c>
      <c r="Q37" s="3">
        <v>9</v>
      </c>
      <c r="R37" s="9">
        <v>10</v>
      </c>
    </row>
    <row r="38" spans="2:18" s="1" customFormat="1" ht="15" customHeight="1" x14ac:dyDescent="0.2">
      <c r="B38" s="72"/>
      <c r="C38" s="2">
        <v>13</v>
      </c>
      <c r="D38" s="2">
        <v>14</v>
      </c>
      <c r="E38" s="2">
        <v>15</v>
      </c>
      <c r="F38" s="2">
        <v>16</v>
      </c>
      <c r="G38" s="2">
        <v>17</v>
      </c>
      <c r="H38" s="3">
        <v>18</v>
      </c>
      <c r="I38" s="9">
        <v>19</v>
      </c>
      <c r="K38" s="72"/>
      <c r="L38" s="2">
        <v>11</v>
      </c>
      <c r="M38" s="2">
        <v>12</v>
      </c>
      <c r="N38" s="2">
        <v>13</v>
      </c>
      <c r="O38" s="2">
        <v>14</v>
      </c>
      <c r="P38" s="2">
        <v>15</v>
      </c>
      <c r="Q38" s="3">
        <v>16</v>
      </c>
      <c r="R38" s="9">
        <v>17</v>
      </c>
    </row>
    <row r="39" spans="2:18" s="1" customFormat="1" ht="15" customHeight="1" x14ac:dyDescent="0.2">
      <c r="B39" s="72"/>
      <c r="C39" s="2">
        <v>20</v>
      </c>
      <c r="D39" s="2">
        <v>21</v>
      </c>
      <c r="E39" s="2">
        <v>22</v>
      </c>
      <c r="F39" s="2">
        <v>23</v>
      </c>
      <c r="G39" s="2">
        <v>24</v>
      </c>
      <c r="H39" s="3">
        <v>25</v>
      </c>
      <c r="I39" s="9">
        <v>26</v>
      </c>
      <c r="K39" s="72"/>
      <c r="L39" s="2">
        <v>18</v>
      </c>
      <c r="M39" s="2">
        <v>19</v>
      </c>
      <c r="N39" s="2">
        <v>20</v>
      </c>
      <c r="O39" s="2">
        <v>21</v>
      </c>
      <c r="P39" s="2">
        <v>22</v>
      </c>
      <c r="Q39" s="3">
        <v>23</v>
      </c>
      <c r="R39" s="9">
        <v>24</v>
      </c>
    </row>
    <row r="40" spans="2:18" s="1" customFormat="1" ht="15" customHeight="1" x14ac:dyDescent="0.2">
      <c r="B40" s="72"/>
      <c r="C40" s="2">
        <v>27</v>
      </c>
      <c r="D40" s="2">
        <v>28</v>
      </c>
      <c r="E40" s="2">
        <v>29</v>
      </c>
      <c r="F40" s="2">
        <v>30</v>
      </c>
      <c r="G40" s="2">
        <v>31</v>
      </c>
      <c r="H40" s="3" t="str">
        <v/>
      </c>
      <c r="I40" s="9" t="str">
        <v/>
      </c>
      <c r="K40" s="72"/>
      <c r="L40" s="2">
        <v>25</v>
      </c>
      <c r="M40" s="2">
        <v>26</v>
      </c>
      <c r="N40" s="2">
        <v>27</v>
      </c>
      <c r="O40" s="2">
        <v>28</v>
      </c>
      <c r="P40" s="2">
        <v>29</v>
      </c>
      <c r="Q40" s="3">
        <v>30</v>
      </c>
      <c r="R40" s="9" t="str">
        <v/>
      </c>
    </row>
    <row r="41" spans="2:18" ht="15" customHeight="1" x14ac:dyDescent="0.2">
      <c r="B41" s="72"/>
      <c r="C41" s="4" t="str">
        <v/>
      </c>
      <c r="D41" s="4" t="str">
        <v/>
      </c>
      <c r="E41" s="4" t="str">
        <v/>
      </c>
      <c r="F41" s="4" t="str">
        <v/>
      </c>
      <c r="G41" s="4" t="str">
        <v/>
      </c>
      <c r="H41" s="5" t="str">
        <v/>
      </c>
      <c r="I41" s="10" t="str">
        <v/>
      </c>
      <c r="K41" s="72"/>
      <c r="L41" s="4" t="str">
        <v/>
      </c>
      <c r="M41" s="4" t="str">
        <v/>
      </c>
      <c r="N41" s="4" t="str">
        <v/>
      </c>
      <c r="O41" s="4" t="str">
        <v/>
      </c>
      <c r="P41" s="4" t="str">
        <v/>
      </c>
      <c r="Q41" s="5" t="str">
        <v/>
      </c>
      <c r="R41" s="10" t="str">
        <v/>
      </c>
    </row>
    <row r="43" spans="2:18" s="1" customFormat="1" ht="15" customHeight="1" x14ac:dyDescent="0.2">
      <c r="B43" s="72">
        <v>41426</v>
      </c>
      <c r="C43" s="2" t="str">
        <f t="array" ref="C43:I48">IF(MONTH(DATE(YEAR(B43),MONTH(B43),1)-WEEKDAY(DATE(YEAR(B43),MONTH(B43),1),2)+{0;1;2;3;4;5}*7+{1,2,3,4,5,6,7})&lt;&gt;MONTH(B43),"",DAY(DATE(YEAR(B43),MONTH(B43),1)-(WEEKDAY(DATE(YEAR(B43),MONTH(B43),1),2))+{0;1;2;3;4;5}*7+{1,2,3,4,5,6,7}))</f>
        <v/>
      </c>
      <c r="D43" s="2" t="str">
        <v/>
      </c>
      <c r="E43" s="2" t="str">
        <v/>
      </c>
      <c r="F43" s="2" t="str">
        <v/>
      </c>
      <c r="G43" s="2" t="str">
        <v/>
      </c>
      <c r="H43" s="3">
        <v>1</v>
      </c>
      <c r="I43" s="9">
        <v>2</v>
      </c>
      <c r="K43" s="72">
        <v>41609</v>
      </c>
      <c r="L43" s="2" t="str">
        <f t="array" ref="L43:R48">IF(MONTH(DATE(YEAR(K43),MONTH(K43),1)-WEEKDAY(DATE(YEAR(K43),MONTH(K43),1),2)+{0;1;2;3;4;5}*7+{1,2,3,4,5,6,7})&lt;&gt;MONTH(K43),"",DAY(DATE(YEAR(K43),MONTH(K43),1)-(WEEKDAY(DATE(YEAR(K43),MONTH(K43),1),2))+{0;1;2;3;4;5}*7+{1,2,3,4,5,6,7}))</f>
        <v/>
      </c>
      <c r="M43" s="2" t="str">
        <v/>
      </c>
      <c r="N43" s="2" t="str">
        <v/>
      </c>
      <c r="O43" s="2" t="str">
        <v/>
      </c>
      <c r="P43" s="2" t="str">
        <v/>
      </c>
      <c r="Q43" s="3" t="str">
        <v/>
      </c>
      <c r="R43" s="9">
        <v>1</v>
      </c>
    </row>
    <row r="44" spans="2:18" s="1" customFormat="1" ht="15" customHeight="1" x14ac:dyDescent="0.2">
      <c r="B44" s="72"/>
      <c r="C44" s="2">
        <v>3</v>
      </c>
      <c r="D44" s="2">
        <v>4</v>
      </c>
      <c r="E44" s="2">
        <v>5</v>
      </c>
      <c r="F44" s="2">
        <v>6</v>
      </c>
      <c r="G44" s="2">
        <v>7</v>
      </c>
      <c r="H44" s="3">
        <v>8</v>
      </c>
      <c r="I44" s="9">
        <v>9</v>
      </c>
      <c r="K44" s="72"/>
      <c r="L44" s="2">
        <v>2</v>
      </c>
      <c r="M44" s="2">
        <v>3</v>
      </c>
      <c r="N44" s="2">
        <v>4</v>
      </c>
      <c r="O44" s="2">
        <v>5</v>
      </c>
      <c r="P44" s="2">
        <v>6</v>
      </c>
      <c r="Q44" s="3">
        <v>7</v>
      </c>
      <c r="R44" s="9">
        <v>8</v>
      </c>
    </row>
    <row r="45" spans="2:18" s="1" customFormat="1" ht="15" customHeight="1" x14ac:dyDescent="0.2">
      <c r="B45" s="72"/>
      <c r="C45" s="2">
        <v>10</v>
      </c>
      <c r="D45" s="2">
        <v>11</v>
      </c>
      <c r="E45" s="2">
        <v>12</v>
      </c>
      <c r="F45" s="2">
        <v>13</v>
      </c>
      <c r="G45" s="2">
        <v>14</v>
      </c>
      <c r="H45" s="3">
        <v>15</v>
      </c>
      <c r="I45" s="9">
        <v>16</v>
      </c>
      <c r="K45" s="72"/>
      <c r="L45" s="2">
        <v>9</v>
      </c>
      <c r="M45" s="2">
        <v>10</v>
      </c>
      <c r="N45" s="2">
        <v>11</v>
      </c>
      <c r="O45" s="2">
        <v>12</v>
      </c>
      <c r="P45" s="2">
        <v>13</v>
      </c>
      <c r="Q45" s="3">
        <v>14</v>
      </c>
      <c r="R45" s="9">
        <v>15</v>
      </c>
    </row>
    <row r="46" spans="2:18" s="1" customFormat="1" ht="15" customHeight="1" x14ac:dyDescent="0.2">
      <c r="B46" s="72"/>
      <c r="C46" s="2">
        <v>17</v>
      </c>
      <c r="D46" s="2">
        <v>18</v>
      </c>
      <c r="E46" s="2">
        <v>19</v>
      </c>
      <c r="F46" s="2">
        <v>20</v>
      </c>
      <c r="G46" s="2">
        <v>21</v>
      </c>
      <c r="H46" s="3">
        <v>22</v>
      </c>
      <c r="I46" s="9">
        <v>23</v>
      </c>
      <c r="K46" s="72"/>
      <c r="L46" s="2">
        <v>16</v>
      </c>
      <c r="M46" s="2">
        <v>17</v>
      </c>
      <c r="N46" s="2">
        <v>18</v>
      </c>
      <c r="O46" s="2">
        <v>19</v>
      </c>
      <c r="P46" s="2">
        <v>20</v>
      </c>
      <c r="Q46" s="3">
        <v>21</v>
      </c>
      <c r="R46" s="9">
        <v>22</v>
      </c>
    </row>
    <row r="47" spans="2:18" s="1" customFormat="1" ht="15" customHeight="1" x14ac:dyDescent="0.2">
      <c r="B47" s="72"/>
      <c r="C47" s="2">
        <v>24</v>
      </c>
      <c r="D47" s="2">
        <v>25</v>
      </c>
      <c r="E47" s="2">
        <v>26</v>
      </c>
      <c r="F47" s="2">
        <v>27</v>
      </c>
      <c r="G47" s="2">
        <v>28</v>
      </c>
      <c r="H47" s="3">
        <v>29</v>
      </c>
      <c r="I47" s="9">
        <v>30</v>
      </c>
      <c r="K47" s="72"/>
      <c r="L47" s="2">
        <v>23</v>
      </c>
      <c r="M47" s="8">
        <v>24</v>
      </c>
      <c r="N47" s="8">
        <v>25</v>
      </c>
      <c r="O47" s="8">
        <v>26</v>
      </c>
      <c r="P47" s="2">
        <v>27</v>
      </c>
      <c r="Q47" s="3">
        <v>28</v>
      </c>
      <c r="R47" s="9">
        <v>29</v>
      </c>
    </row>
    <row r="48" spans="2:18" ht="15" customHeight="1" x14ac:dyDescent="0.2">
      <c r="B48" s="72"/>
      <c r="C48" s="4" t="str">
        <v/>
      </c>
      <c r="D48" s="4" t="str">
        <v/>
      </c>
      <c r="E48" s="4" t="str">
        <v/>
      </c>
      <c r="F48" s="4" t="str">
        <v/>
      </c>
      <c r="G48" s="4" t="str">
        <v/>
      </c>
      <c r="H48" s="5" t="str">
        <v/>
      </c>
      <c r="I48" s="10" t="str">
        <v/>
      </c>
      <c r="K48" s="72"/>
      <c r="L48" s="2">
        <v>30</v>
      </c>
      <c r="M48" s="2">
        <v>31</v>
      </c>
      <c r="N48" s="2" t="str">
        <v/>
      </c>
      <c r="O48" s="2" t="str">
        <v/>
      </c>
      <c r="P48" s="2" t="str">
        <v/>
      </c>
      <c r="Q48" s="3" t="str">
        <v/>
      </c>
      <c r="R48" s="9" t="str">
        <v/>
      </c>
    </row>
    <row r="52" spans="1:19" x14ac:dyDescent="0.2">
      <c r="A52" s="70" t="s">
        <v>7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</row>
  </sheetData>
  <mergeCells count="14">
    <mergeCell ref="A52:S52"/>
    <mergeCell ref="A1:S3"/>
    <mergeCell ref="B43:B48"/>
    <mergeCell ref="K8:K13"/>
    <mergeCell ref="K15:K20"/>
    <mergeCell ref="K22:K27"/>
    <mergeCell ref="K29:K34"/>
    <mergeCell ref="K36:K41"/>
    <mergeCell ref="K43:K48"/>
    <mergeCell ref="B8:B13"/>
    <mergeCell ref="B15:B20"/>
    <mergeCell ref="B22:B27"/>
    <mergeCell ref="B29:B34"/>
    <mergeCell ref="B36:B4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AG80"/>
  <sheetViews>
    <sheetView tabSelected="1" topLeftCell="C46" zoomScale="110" zoomScaleNormal="110" workbookViewId="0">
      <selection activeCell="L82" sqref="L82"/>
    </sheetView>
  </sheetViews>
  <sheetFormatPr defaultRowHeight="12.75" x14ac:dyDescent="0.2"/>
  <cols>
    <col min="1" max="1" width="2" customWidth="1"/>
    <col min="2" max="2" width="5.140625" customWidth="1"/>
    <col min="3" max="9" width="5.5703125" customWidth="1"/>
    <col min="10" max="10" width="3" customWidth="1"/>
    <col min="11" max="11" width="27.42578125" customWidth="1"/>
    <col min="12" max="12" width="28" customWidth="1"/>
    <col min="13" max="13" width="2" customWidth="1"/>
    <col min="14" max="14" width="40.42578125" customWidth="1"/>
    <col min="15" max="15" width="31.85546875" customWidth="1"/>
    <col min="16" max="16" width="50.42578125" customWidth="1"/>
    <col min="17" max="18" width="3.140625" customWidth="1"/>
    <col min="22" max="22" width="11.7109375" bestFit="1" customWidth="1"/>
    <col min="24" max="24" width="14.140625" customWidth="1"/>
    <col min="27" max="27" width="4.7109375" customWidth="1"/>
    <col min="29" max="29" width="22.42578125" customWidth="1"/>
    <col min="30" max="30" width="10.140625" bestFit="1" customWidth="1"/>
  </cols>
  <sheetData>
    <row r="1" spans="1:33" ht="9.75" customHeight="1" x14ac:dyDescent="0.2">
      <c r="A1" s="71" t="str">
        <f>"Plánovací kalendář " &amp; B5</f>
        <v>Plánovací kalendář 2021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33" ht="9.75" customHeight="1" x14ac:dyDescent="0.2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</row>
    <row r="3" spans="1:33" ht="9.75" customHeight="1" x14ac:dyDescent="0.2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</row>
    <row r="4" spans="1:33" ht="1.5" customHeight="1" x14ac:dyDescent="0.2"/>
    <row r="5" spans="1:33" ht="35.25" customHeight="1" x14ac:dyDescent="0.2">
      <c r="B5" s="16">
        <v>2021</v>
      </c>
      <c r="E5" s="13" t="s">
        <v>7</v>
      </c>
      <c r="J5" s="74"/>
      <c r="K5" s="73" t="s">
        <v>53</v>
      </c>
      <c r="L5" s="73"/>
      <c r="M5" s="66"/>
      <c r="N5" s="48" t="s">
        <v>34</v>
      </c>
      <c r="O5" s="48" t="s">
        <v>29</v>
      </c>
      <c r="P5" s="44" t="s">
        <v>54</v>
      </c>
      <c r="Q5" s="28"/>
      <c r="R5" s="28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2"/>
      <c r="AE5" s="22"/>
      <c r="AF5" s="22"/>
      <c r="AG5" s="22"/>
    </row>
    <row r="6" spans="1:33" ht="15.75" customHeight="1" x14ac:dyDescent="0.25">
      <c r="B6" s="6"/>
      <c r="C6" s="12" t="s">
        <v>6</v>
      </c>
      <c r="D6" s="12" t="s">
        <v>5</v>
      </c>
      <c r="E6" s="12" t="s">
        <v>4</v>
      </c>
      <c r="F6" s="12" t="s">
        <v>3</v>
      </c>
      <c r="G6" s="12" t="s">
        <v>2</v>
      </c>
      <c r="H6" s="12" t="s">
        <v>1</v>
      </c>
      <c r="I6" s="12" t="s">
        <v>0</v>
      </c>
      <c r="J6" s="74"/>
      <c r="K6" s="47" t="s">
        <v>51</v>
      </c>
      <c r="L6" s="47" t="s">
        <v>52</v>
      </c>
      <c r="M6" s="43"/>
      <c r="N6" s="28"/>
      <c r="O6" s="28"/>
      <c r="P6" s="38" t="s">
        <v>10</v>
      </c>
      <c r="Q6" s="28"/>
      <c r="R6" s="28"/>
      <c r="S6" s="29"/>
      <c r="T6" s="29"/>
      <c r="U6" s="29"/>
      <c r="V6" s="29"/>
      <c r="W6" s="29"/>
      <c r="X6" s="29"/>
      <c r="Y6" s="29"/>
      <c r="Z6" s="29"/>
      <c r="AA6" s="28"/>
      <c r="AB6" s="28"/>
      <c r="AC6" s="30"/>
      <c r="AE6" s="21"/>
      <c r="AF6" s="21"/>
    </row>
    <row r="7" spans="1:33" s="1" customFormat="1" ht="14.1" customHeight="1" x14ac:dyDescent="0.25">
      <c r="B7" s="72">
        <v>44197</v>
      </c>
      <c r="C7" s="2" t="s">
        <v>9</v>
      </c>
      <c r="D7" s="2" t="s">
        <v>9</v>
      </c>
      <c r="E7" s="2" t="s">
        <v>9</v>
      </c>
      <c r="F7" s="2" t="s">
        <v>9</v>
      </c>
      <c r="G7" s="2">
        <v>1</v>
      </c>
      <c r="H7" s="3">
        <v>2</v>
      </c>
      <c r="I7" s="11">
        <v>3</v>
      </c>
      <c r="J7" s="31"/>
      <c r="M7" s="45"/>
      <c r="N7" s="56" t="s">
        <v>33</v>
      </c>
      <c r="O7" s="28"/>
      <c r="P7" s="39" t="s">
        <v>11</v>
      </c>
      <c r="Q7" s="28"/>
      <c r="R7" s="28"/>
      <c r="S7" s="29"/>
      <c r="T7" s="29"/>
      <c r="U7" s="29"/>
      <c r="V7" s="29"/>
      <c r="W7" s="29"/>
      <c r="X7" s="29"/>
      <c r="Y7" s="29"/>
      <c r="Z7" s="29"/>
      <c r="AA7" s="33"/>
      <c r="AB7" s="33"/>
      <c r="AC7" s="34"/>
      <c r="AD7" s="23"/>
    </row>
    <row r="8" spans="1:33" s="1" customFormat="1" ht="14.1" customHeight="1" x14ac:dyDescent="0.25">
      <c r="B8" s="72"/>
      <c r="C8" s="2">
        <v>4</v>
      </c>
      <c r="D8" s="2">
        <v>5</v>
      </c>
      <c r="E8" s="2">
        <v>6</v>
      </c>
      <c r="F8" s="2">
        <v>7</v>
      </c>
      <c r="G8" s="2">
        <v>8</v>
      </c>
      <c r="H8" s="3">
        <v>9</v>
      </c>
      <c r="I8" s="11">
        <v>10</v>
      </c>
      <c r="J8" s="31"/>
      <c r="K8" s="52" t="s">
        <v>55</v>
      </c>
      <c r="L8" s="52"/>
      <c r="M8" s="45"/>
      <c r="N8" s="57"/>
      <c r="O8" s="28"/>
      <c r="P8" s="39" t="s">
        <v>12</v>
      </c>
      <c r="Q8" s="28"/>
      <c r="R8" s="28"/>
      <c r="S8" s="29"/>
      <c r="T8" s="29"/>
      <c r="U8" s="29"/>
      <c r="V8" s="29"/>
      <c r="W8" s="29"/>
      <c r="X8" s="29"/>
      <c r="Y8" s="29"/>
      <c r="Z8" s="29"/>
      <c r="AA8" s="33"/>
      <c r="AB8" s="33"/>
      <c r="AC8" s="34"/>
      <c r="AD8" s="23"/>
    </row>
    <row r="9" spans="1:33" s="1" customFormat="1" ht="14.1" customHeight="1" x14ac:dyDescent="0.25">
      <c r="B9" s="72"/>
      <c r="C9" s="2">
        <v>11</v>
      </c>
      <c r="D9" s="2">
        <v>12</v>
      </c>
      <c r="E9" s="2">
        <v>13</v>
      </c>
      <c r="F9" s="2">
        <v>14</v>
      </c>
      <c r="G9" s="2">
        <v>15</v>
      </c>
      <c r="H9" s="3">
        <v>16</v>
      </c>
      <c r="I9" s="11">
        <v>17</v>
      </c>
      <c r="J9" s="31"/>
      <c r="K9" s="80" t="s">
        <v>59</v>
      </c>
      <c r="L9" s="80"/>
      <c r="M9" s="45"/>
      <c r="N9" s="57"/>
      <c r="O9" s="28"/>
      <c r="P9" s="39" t="s">
        <v>13</v>
      </c>
      <c r="Q9" s="28"/>
      <c r="R9" s="28"/>
      <c r="S9" s="29"/>
      <c r="T9" s="29"/>
      <c r="U9" s="29"/>
      <c r="V9" s="29"/>
      <c r="W9" s="29"/>
      <c r="X9" s="29"/>
      <c r="Y9" s="29"/>
      <c r="Z9" s="29"/>
      <c r="AA9" s="33"/>
      <c r="AB9" s="33"/>
      <c r="AC9" s="34"/>
    </row>
    <row r="10" spans="1:33" s="1" customFormat="1" ht="14.1" customHeight="1" x14ac:dyDescent="0.25">
      <c r="B10" s="72"/>
      <c r="C10" s="2">
        <v>18</v>
      </c>
      <c r="D10" s="2">
        <v>19</v>
      </c>
      <c r="E10" s="2">
        <v>20</v>
      </c>
      <c r="F10" s="2">
        <v>21</v>
      </c>
      <c r="G10" s="2">
        <v>22</v>
      </c>
      <c r="H10" s="3">
        <v>23</v>
      </c>
      <c r="I10" s="11">
        <v>24</v>
      </c>
      <c r="J10" s="31"/>
      <c r="M10" s="45"/>
      <c r="P10" s="39"/>
      <c r="Q10" s="28"/>
      <c r="R10" s="28"/>
      <c r="S10" s="29"/>
      <c r="T10" s="29"/>
      <c r="U10" s="29"/>
      <c r="V10" s="29"/>
      <c r="W10" s="29"/>
      <c r="X10" s="29"/>
      <c r="Y10" s="29"/>
      <c r="Z10" s="29"/>
      <c r="AA10" s="33"/>
      <c r="AB10" s="33"/>
      <c r="AC10" s="33"/>
    </row>
    <row r="11" spans="1:33" s="1" customFormat="1" ht="14.1" customHeight="1" x14ac:dyDescent="0.25">
      <c r="B11" s="72"/>
      <c r="C11" s="2">
        <v>25</v>
      </c>
      <c r="D11" s="2">
        <v>26</v>
      </c>
      <c r="E11" s="2">
        <v>27</v>
      </c>
      <c r="F11" s="2">
        <v>28</v>
      </c>
      <c r="G11" s="2">
        <v>29</v>
      </c>
      <c r="H11" s="3">
        <v>30</v>
      </c>
      <c r="I11" s="11">
        <v>31</v>
      </c>
      <c r="J11" s="31"/>
      <c r="K11" s="52" t="s">
        <v>61</v>
      </c>
      <c r="L11" s="52" t="s">
        <v>60</v>
      </c>
      <c r="M11" s="45"/>
      <c r="N11" s="56"/>
      <c r="O11" s="28"/>
      <c r="P11" s="40" t="s">
        <v>14</v>
      </c>
      <c r="Q11" s="28"/>
      <c r="R11" s="28"/>
      <c r="S11" s="29"/>
      <c r="T11" s="29"/>
      <c r="U11" s="29"/>
      <c r="V11" s="29"/>
      <c r="W11" s="29"/>
      <c r="X11" s="29"/>
      <c r="Y11" s="29"/>
      <c r="Z11" s="29"/>
      <c r="AA11" s="33"/>
      <c r="AB11" s="33"/>
      <c r="AC11" s="34"/>
    </row>
    <row r="12" spans="1:33" ht="13.5" hidden="1" customHeight="1" x14ac:dyDescent="0.25">
      <c r="B12" s="72"/>
      <c r="C12" s="2" t="s">
        <v>9</v>
      </c>
      <c r="D12" s="2" t="s">
        <v>9</v>
      </c>
      <c r="E12" s="14" t="s">
        <v>9</v>
      </c>
      <c r="F12" s="14" t="s">
        <v>9</v>
      </c>
      <c r="G12" s="14" t="s">
        <v>9</v>
      </c>
      <c r="H12" s="15" t="s">
        <v>9</v>
      </c>
      <c r="I12" s="20" t="s">
        <v>9</v>
      </c>
      <c r="J12" s="31"/>
      <c r="K12" s="51" t="s">
        <v>55</v>
      </c>
      <c r="L12" s="51"/>
      <c r="M12" s="45"/>
      <c r="N12" s="58"/>
      <c r="O12" s="28"/>
      <c r="P12" s="38" t="s">
        <v>14</v>
      </c>
      <c r="Q12" s="28"/>
      <c r="R12" s="28"/>
      <c r="S12" s="29"/>
      <c r="T12" s="29"/>
      <c r="U12" s="29"/>
      <c r="V12" s="29"/>
      <c r="W12" s="29"/>
      <c r="X12" s="29"/>
      <c r="Y12" s="29"/>
      <c r="Z12" s="29"/>
      <c r="AA12" s="28"/>
      <c r="AB12" s="28"/>
      <c r="AC12" s="34"/>
    </row>
    <row r="13" spans="1:33" ht="14.1" customHeight="1" x14ac:dyDescent="0.25">
      <c r="B13" s="72">
        <v>44228</v>
      </c>
      <c r="C13" s="2">
        <v>1</v>
      </c>
      <c r="D13" s="2">
        <v>2</v>
      </c>
      <c r="E13" s="2">
        <v>3</v>
      </c>
      <c r="F13" s="2">
        <v>4</v>
      </c>
      <c r="G13" s="2">
        <v>5</v>
      </c>
      <c r="H13" s="3">
        <v>6</v>
      </c>
      <c r="I13" s="11">
        <v>7</v>
      </c>
      <c r="J13" s="31"/>
      <c r="K13" s="79" t="s">
        <v>56</v>
      </c>
      <c r="L13" s="79"/>
      <c r="M13" s="45"/>
      <c r="P13" s="39" t="s">
        <v>15</v>
      </c>
      <c r="Q13" s="28"/>
      <c r="R13" s="28"/>
      <c r="S13" s="29"/>
      <c r="T13" s="29"/>
      <c r="U13" s="29"/>
      <c r="V13" s="29"/>
      <c r="W13" s="29"/>
      <c r="X13" s="29"/>
      <c r="Y13" s="29"/>
      <c r="Z13" s="29"/>
      <c r="AA13" s="28"/>
      <c r="AB13" s="28"/>
      <c r="AC13" s="34"/>
    </row>
    <row r="14" spans="1:33" ht="14.1" customHeight="1" x14ac:dyDescent="0.25">
      <c r="B14" s="72"/>
      <c r="C14" s="2">
        <v>8</v>
      </c>
      <c r="D14" s="2">
        <v>9</v>
      </c>
      <c r="E14" s="2">
        <v>10</v>
      </c>
      <c r="F14" s="2">
        <v>11</v>
      </c>
      <c r="G14" s="2">
        <v>12</v>
      </c>
      <c r="H14" s="3">
        <v>13</v>
      </c>
      <c r="I14" s="11">
        <v>14</v>
      </c>
      <c r="J14" s="31"/>
      <c r="M14" s="45"/>
      <c r="N14" s="56" t="s">
        <v>30</v>
      </c>
      <c r="O14" s="28"/>
      <c r="P14" s="39" t="s">
        <v>16</v>
      </c>
      <c r="Q14" s="28"/>
      <c r="R14" s="28"/>
      <c r="S14" s="29"/>
      <c r="T14" s="29"/>
      <c r="U14" s="29"/>
      <c r="V14" s="29"/>
      <c r="W14" s="29"/>
      <c r="X14" s="29"/>
      <c r="Y14" s="29"/>
      <c r="Z14" s="29"/>
      <c r="AA14" s="28"/>
      <c r="AB14" s="28"/>
      <c r="AC14" s="34"/>
    </row>
    <row r="15" spans="1:33" ht="14.1" customHeight="1" x14ac:dyDescent="0.25">
      <c r="B15" s="72"/>
      <c r="C15" s="2">
        <v>15</v>
      </c>
      <c r="D15" s="2">
        <v>16</v>
      </c>
      <c r="E15" s="2">
        <v>17</v>
      </c>
      <c r="F15" s="2">
        <v>18</v>
      </c>
      <c r="G15" s="2">
        <v>19</v>
      </c>
      <c r="H15" s="3">
        <v>20</v>
      </c>
      <c r="I15" s="11">
        <v>21</v>
      </c>
      <c r="J15" s="31"/>
      <c r="K15" s="80" t="s">
        <v>62</v>
      </c>
      <c r="L15" s="80"/>
      <c r="M15" s="45"/>
      <c r="N15" s="56" t="s">
        <v>31</v>
      </c>
      <c r="O15" s="28"/>
      <c r="P15" s="39" t="s">
        <v>17</v>
      </c>
      <c r="Q15" s="28"/>
      <c r="R15" s="28"/>
      <c r="S15" s="29"/>
      <c r="T15" s="29"/>
      <c r="U15" s="29"/>
      <c r="V15" s="29"/>
      <c r="W15" s="29"/>
      <c r="X15" s="29"/>
      <c r="Y15" s="29"/>
      <c r="Z15" s="29"/>
      <c r="AA15" s="28"/>
      <c r="AB15" s="28"/>
      <c r="AC15" s="34"/>
    </row>
    <row r="16" spans="1:33" ht="14.1" customHeight="1" x14ac:dyDescent="0.25">
      <c r="B16" s="72"/>
      <c r="C16" s="2">
        <v>22</v>
      </c>
      <c r="D16" s="2">
        <v>23</v>
      </c>
      <c r="E16" s="2">
        <v>24</v>
      </c>
      <c r="F16" s="2">
        <v>25</v>
      </c>
      <c r="G16" s="2">
        <v>26</v>
      </c>
      <c r="H16" s="3">
        <v>27</v>
      </c>
      <c r="I16" s="11">
        <v>28</v>
      </c>
      <c r="J16" s="31"/>
      <c r="K16" s="64" t="s">
        <v>57</v>
      </c>
      <c r="L16" s="64" t="s">
        <v>68</v>
      </c>
      <c r="M16" s="45"/>
      <c r="N16" s="59" t="s">
        <v>32</v>
      </c>
      <c r="O16" s="28"/>
      <c r="P16" s="39" t="s">
        <v>18</v>
      </c>
      <c r="Q16" s="28"/>
      <c r="R16" s="28"/>
      <c r="S16" s="29"/>
      <c r="T16" s="29"/>
      <c r="U16" s="29"/>
      <c r="V16" s="29"/>
      <c r="W16" s="29"/>
      <c r="X16" s="29"/>
      <c r="Y16" s="29"/>
      <c r="Z16" s="29"/>
      <c r="AA16" s="28"/>
      <c r="AB16" s="28"/>
      <c r="AC16" s="34"/>
    </row>
    <row r="17" spans="2:31" ht="14.1" hidden="1" customHeight="1" x14ac:dyDescent="0.25">
      <c r="B17" s="72"/>
      <c r="C17" s="2" t="s">
        <v>9</v>
      </c>
      <c r="D17" s="2" t="s">
        <v>9</v>
      </c>
      <c r="E17" s="2" t="s">
        <v>9</v>
      </c>
      <c r="F17" s="2" t="s">
        <v>9</v>
      </c>
      <c r="G17" s="2" t="s">
        <v>9</v>
      </c>
      <c r="H17" s="3" t="s">
        <v>9</v>
      </c>
      <c r="I17" s="11" t="s">
        <v>9</v>
      </c>
      <c r="J17" s="31"/>
      <c r="K17" s="54"/>
      <c r="L17" s="55"/>
      <c r="M17" s="45"/>
      <c r="N17" s="58"/>
      <c r="O17" s="28"/>
      <c r="P17" s="39" t="s">
        <v>19</v>
      </c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34"/>
    </row>
    <row r="18" spans="2:31" ht="13.15" hidden="1" customHeight="1" x14ac:dyDescent="0.25">
      <c r="B18" s="72"/>
      <c r="C18" s="4" t="s">
        <v>9</v>
      </c>
      <c r="D18" s="4" t="s">
        <v>9</v>
      </c>
      <c r="E18" s="4" t="s">
        <v>9</v>
      </c>
      <c r="F18" s="4" t="s">
        <v>9</v>
      </c>
      <c r="G18" s="4" t="s">
        <v>9</v>
      </c>
      <c r="H18" s="5" t="s">
        <v>9</v>
      </c>
      <c r="I18" s="26" t="s">
        <v>9</v>
      </c>
      <c r="J18" s="31"/>
      <c r="K18" s="54"/>
      <c r="L18" s="55"/>
      <c r="M18" s="45"/>
      <c r="N18" s="58"/>
      <c r="O18" s="28"/>
      <c r="P18" s="39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34"/>
    </row>
    <row r="19" spans="2:31" s="1" customFormat="1" ht="14.1" customHeight="1" x14ac:dyDescent="0.2">
      <c r="B19" s="72">
        <v>44256</v>
      </c>
      <c r="C19" s="2">
        <v>1</v>
      </c>
      <c r="D19" s="2">
        <v>2</v>
      </c>
      <c r="E19" s="2">
        <v>3</v>
      </c>
      <c r="F19" s="2">
        <v>4</v>
      </c>
      <c r="G19" s="2">
        <v>5</v>
      </c>
      <c r="H19" s="3">
        <v>6</v>
      </c>
      <c r="I19" s="11">
        <v>7</v>
      </c>
      <c r="J19" s="31"/>
      <c r="K19" s="52" t="s">
        <v>63</v>
      </c>
      <c r="L19" s="52" t="s">
        <v>64</v>
      </c>
      <c r="M19" s="45"/>
      <c r="N19" s="81" t="s">
        <v>35</v>
      </c>
      <c r="O19" s="33"/>
      <c r="P19" s="42" t="s">
        <v>28</v>
      </c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4"/>
      <c r="AD19"/>
      <c r="AE19"/>
    </row>
    <row r="20" spans="2:31" s="1" customFormat="1" ht="14.1" customHeight="1" x14ac:dyDescent="0.25">
      <c r="B20" s="72"/>
      <c r="C20" s="2">
        <v>8</v>
      </c>
      <c r="D20" s="2">
        <v>9</v>
      </c>
      <c r="E20" s="2">
        <v>10</v>
      </c>
      <c r="F20" s="2">
        <v>11</v>
      </c>
      <c r="G20" s="2">
        <v>12</v>
      </c>
      <c r="H20" s="3">
        <v>13</v>
      </c>
      <c r="I20" s="11">
        <v>14</v>
      </c>
      <c r="J20" s="31"/>
      <c r="K20" s="64" t="s">
        <v>74</v>
      </c>
      <c r="L20" s="64" t="s">
        <v>58</v>
      </c>
      <c r="M20" s="45"/>
      <c r="N20" s="81"/>
      <c r="O20" s="33"/>
      <c r="P20" s="38" t="s">
        <v>20</v>
      </c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4"/>
      <c r="AD20"/>
      <c r="AE20"/>
    </row>
    <row r="21" spans="2:31" s="1" customFormat="1" ht="14.1" customHeight="1" x14ac:dyDescent="0.25">
      <c r="B21" s="72"/>
      <c r="C21" s="2">
        <v>15</v>
      </c>
      <c r="D21" s="2">
        <v>16</v>
      </c>
      <c r="E21" s="2">
        <v>17</v>
      </c>
      <c r="F21" s="2">
        <v>18</v>
      </c>
      <c r="G21" s="2">
        <v>19</v>
      </c>
      <c r="H21" s="3">
        <v>20</v>
      </c>
      <c r="I21" s="11">
        <v>21</v>
      </c>
      <c r="J21" s="31"/>
      <c r="K21" s="52" t="s">
        <v>65</v>
      </c>
      <c r="L21" s="52" t="s">
        <v>66</v>
      </c>
      <c r="M21" s="35"/>
      <c r="N21" s="57" t="s">
        <v>36</v>
      </c>
      <c r="O21" s="33"/>
      <c r="P21" s="39" t="s">
        <v>21</v>
      </c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4"/>
      <c r="AD21"/>
      <c r="AE21"/>
    </row>
    <row r="22" spans="2:31" s="1" customFormat="1" ht="14.1" customHeight="1" x14ac:dyDescent="0.25">
      <c r="B22" s="72"/>
      <c r="C22" s="2">
        <v>22</v>
      </c>
      <c r="D22" s="2">
        <v>23</v>
      </c>
      <c r="E22" s="2">
        <v>24</v>
      </c>
      <c r="F22" s="2">
        <v>25</v>
      </c>
      <c r="G22" s="2">
        <v>26</v>
      </c>
      <c r="H22" s="3">
        <v>27</v>
      </c>
      <c r="I22" s="11">
        <v>28</v>
      </c>
      <c r="J22" s="31"/>
      <c r="K22" s="80" t="s">
        <v>67</v>
      </c>
      <c r="L22" s="80"/>
      <c r="M22" s="45"/>
      <c r="N22" s="57" t="s">
        <v>37</v>
      </c>
      <c r="O22" s="33"/>
      <c r="P22" s="39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4"/>
      <c r="AD22"/>
      <c r="AE22"/>
    </row>
    <row r="23" spans="2:31" s="1" customFormat="1" ht="14.1" customHeight="1" x14ac:dyDescent="0.25">
      <c r="B23" s="72"/>
      <c r="C23" s="2">
        <v>29</v>
      </c>
      <c r="D23" s="2">
        <v>30</v>
      </c>
      <c r="E23" s="2">
        <v>31</v>
      </c>
      <c r="F23" s="2" t="s">
        <v>9</v>
      </c>
      <c r="G23" s="2" t="s">
        <v>9</v>
      </c>
      <c r="H23" s="3" t="s">
        <v>9</v>
      </c>
      <c r="I23" s="11" t="s">
        <v>9</v>
      </c>
      <c r="J23" s="31"/>
      <c r="K23" s="54"/>
      <c r="L23" s="55"/>
      <c r="M23" s="45"/>
      <c r="N23" s="56"/>
      <c r="O23" s="33"/>
      <c r="P23" s="38" t="s">
        <v>22</v>
      </c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4"/>
      <c r="AD23"/>
      <c r="AE23"/>
    </row>
    <row r="24" spans="2:31" ht="13.9" hidden="1" customHeight="1" x14ac:dyDescent="0.25">
      <c r="B24" s="72"/>
      <c r="C24" s="14" t="s">
        <v>9</v>
      </c>
      <c r="D24" s="14" t="s">
        <v>9</v>
      </c>
      <c r="E24" s="14" t="s">
        <v>9</v>
      </c>
      <c r="F24" s="14" t="s">
        <v>9</v>
      </c>
      <c r="G24" s="14" t="s">
        <v>9</v>
      </c>
      <c r="H24" s="15" t="s">
        <v>9</v>
      </c>
      <c r="I24" s="20" t="s">
        <v>9</v>
      </c>
      <c r="J24" s="31"/>
      <c r="K24" s="54"/>
      <c r="L24" s="55"/>
      <c r="M24" s="35"/>
      <c r="N24" s="58"/>
      <c r="O24" s="28"/>
      <c r="P24" s="39" t="s">
        <v>23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36"/>
      <c r="AD24" s="1">
        <f>SUM(AD11:AD23)</f>
        <v>0</v>
      </c>
      <c r="AE24" s="1"/>
    </row>
    <row r="25" spans="2:31" s="1" customFormat="1" ht="14.1" customHeight="1" x14ac:dyDescent="0.25">
      <c r="B25" s="72">
        <v>44287</v>
      </c>
      <c r="C25" s="2" t="s">
        <v>9</v>
      </c>
      <c r="D25" s="2" t="s">
        <v>9</v>
      </c>
      <c r="E25" s="2" t="s">
        <v>9</v>
      </c>
      <c r="F25" s="2">
        <v>1</v>
      </c>
      <c r="G25" s="2">
        <v>2</v>
      </c>
      <c r="H25" s="3">
        <v>3</v>
      </c>
      <c r="I25" s="11">
        <v>4</v>
      </c>
      <c r="J25" s="31"/>
      <c r="M25" s="45"/>
      <c r="N25" s="56" t="s">
        <v>38</v>
      </c>
      <c r="O25" s="33"/>
      <c r="P25" s="39" t="s">
        <v>23</v>
      </c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spans="2:31" s="1" customFormat="1" ht="14.1" customHeight="1" x14ac:dyDescent="0.25">
      <c r="B26" s="72"/>
      <c r="C26" s="2">
        <v>5</v>
      </c>
      <c r="D26" s="2">
        <v>6</v>
      </c>
      <c r="E26" s="2">
        <v>7</v>
      </c>
      <c r="F26" s="2">
        <v>8</v>
      </c>
      <c r="G26" s="2">
        <v>9</v>
      </c>
      <c r="H26" s="3">
        <v>10</v>
      </c>
      <c r="I26" s="11">
        <v>11</v>
      </c>
      <c r="J26" s="31"/>
      <c r="M26" s="45"/>
      <c r="N26" s="56" t="s">
        <v>39</v>
      </c>
      <c r="O26" s="69" t="s">
        <v>101</v>
      </c>
      <c r="P26" s="38" t="s">
        <v>24</v>
      </c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spans="2:31" s="1" customFormat="1" ht="14.1" customHeight="1" x14ac:dyDescent="0.25">
      <c r="B27" s="72"/>
      <c r="C27" s="2">
        <v>12</v>
      </c>
      <c r="D27" s="2">
        <v>13</v>
      </c>
      <c r="E27" s="2">
        <v>14</v>
      </c>
      <c r="F27" s="2">
        <v>15</v>
      </c>
      <c r="G27" s="2">
        <v>16</v>
      </c>
      <c r="H27" s="3">
        <v>17</v>
      </c>
      <c r="I27" s="11">
        <v>18</v>
      </c>
      <c r="J27" s="31"/>
      <c r="K27" s="64" t="s">
        <v>70</v>
      </c>
      <c r="L27" s="64" t="s">
        <v>71</v>
      </c>
      <c r="M27" s="35"/>
      <c r="N27" s="76" t="s">
        <v>40</v>
      </c>
      <c r="O27" s="33"/>
      <c r="P27" s="39" t="s">
        <v>25</v>
      </c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4"/>
    </row>
    <row r="28" spans="2:31" s="1" customFormat="1" ht="14.1" customHeight="1" x14ac:dyDescent="0.25">
      <c r="B28" s="72"/>
      <c r="C28" s="2">
        <v>19</v>
      </c>
      <c r="D28" s="2">
        <v>20</v>
      </c>
      <c r="E28" s="2">
        <v>21</v>
      </c>
      <c r="F28" s="2">
        <v>22</v>
      </c>
      <c r="G28" s="2">
        <v>23</v>
      </c>
      <c r="H28" s="3">
        <v>24</v>
      </c>
      <c r="I28" s="11">
        <v>25</v>
      </c>
      <c r="J28" s="31"/>
      <c r="K28" s="64" t="s">
        <v>73</v>
      </c>
      <c r="L28" s="64" t="s">
        <v>72</v>
      </c>
      <c r="M28" s="45"/>
      <c r="N28" s="76"/>
      <c r="O28" s="33"/>
      <c r="P28" s="39" t="s">
        <v>26</v>
      </c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</row>
    <row r="29" spans="2:31" s="1" customFormat="1" ht="14.1" customHeight="1" x14ac:dyDescent="0.25">
      <c r="B29" s="72"/>
      <c r="C29" s="2">
        <v>26</v>
      </c>
      <c r="D29" s="2">
        <v>27</v>
      </c>
      <c r="E29" s="2">
        <v>28</v>
      </c>
      <c r="F29" s="2">
        <v>29</v>
      </c>
      <c r="G29" s="2">
        <v>30</v>
      </c>
      <c r="H29" s="3" t="s">
        <v>9</v>
      </c>
      <c r="I29" s="11" t="s">
        <v>9</v>
      </c>
      <c r="J29" s="31"/>
      <c r="M29" s="45"/>
      <c r="N29" s="76"/>
      <c r="O29" s="33"/>
      <c r="P29" s="41" t="s">
        <v>27</v>
      </c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</row>
    <row r="30" spans="2:31" ht="14.25" hidden="1" customHeight="1" x14ac:dyDescent="0.2">
      <c r="B30" s="72"/>
      <c r="C30" s="2" t="s">
        <v>9</v>
      </c>
      <c r="D30" s="4" t="s">
        <v>9</v>
      </c>
      <c r="E30" s="4" t="s">
        <v>9</v>
      </c>
      <c r="F30" s="4" t="s">
        <v>9</v>
      </c>
      <c r="G30" s="4" t="s">
        <v>9</v>
      </c>
      <c r="H30" s="5" t="s">
        <v>9</v>
      </c>
      <c r="I30" s="26" t="s">
        <v>9</v>
      </c>
      <c r="J30" s="31"/>
      <c r="K30" s="54"/>
      <c r="L30" s="55"/>
      <c r="M30" s="45"/>
      <c r="N30" s="5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</row>
    <row r="31" spans="2:31" s="1" customFormat="1" ht="14.1" customHeight="1" x14ac:dyDescent="0.2">
      <c r="B31" s="72">
        <v>44317</v>
      </c>
      <c r="C31" s="2" t="s">
        <v>9</v>
      </c>
      <c r="D31" s="2" t="s">
        <v>9</v>
      </c>
      <c r="E31" s="2" t="s">
        <v>9</v>
      </c>
      <c r="F31" s="2" t="s">
        <v>9</v>
      </c>
      <c r="G31" s="2" t="s">
        <v>9</v>
      </c>
      <c r="H31" s="3">
        <v>1</v>
      </c>
      <c r="I31" s="11">
        <v>2</v>
      </c>
      <c r="J31" s="31"/>
      <c r="K31" s="54"/>
      <c r="L31" s="55"/>
      <c r="M31" s="45"/>
      <c r="N31" s="59" t="s">
        <v>41</v>
      </c>
      <c r="O31" s="33"/>
      <c r="P31" s="33"/>
      <c r="Q31" s="33"/>
      <c r="R31" s="33"/>
      <c r="S31" s="33"/>
      <c r="T31" s="33"/>
      <c r="U31" s="33"/>
      <c r="V31" s="33"/>
      <c r="W31" s="37"/>
      <c r="X31" s="33"/>
      <c r="Y31" s="33"/>
      <c r="Z31" s="33"/>
      <c r="AA31" s="33"/>
      <c r="AB31" s="33"/>
      <c r="AC31" s="33"/>
    </row>
    <row r="32" spans="2:31" s="1" customFormat="1" ht="14.1" customHeight="1" x14ac:dyDescent="0.2">
      <c r="B32" s="72"/>
      <c r="C32" s="2">
        <v>3</v>
      </c>
      <c r="D32" s="2">
        <v>4</v>
      </c>
      <c r="E32" s="2">
        <v>5</v>
      </c>
      <c r="F32" s="2">
        <v>6</v>
      </c>
      <c r="G32" s="2">
        <v>7</v>
      </c>
      <c r="H32" s="3">
        <v>8</v>
      </c>
      <c r="I32" s="11">
        <v>9</v>
      </c>
      <c r="J32" s="31"/>
      <c r="K32" s="62" t="s">
        <v>69</v>
      </c>
      <c r="L32" s="63"/>
      <c r="M32" s="45"/>
      <c r="N32" s="77" t="s">
        <v>42</v>
      </c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</row>
    <row r="33" spans="2:29" s="1" customFormat="1" ht="14.1" customHeight="1" x14ac:dyDescent="0.2">
      <c r="B33" s="72"/>
      <c r="C33" s="2">
        <v>10</v>
      </c>
      <c r="D33" s="2">
        <v>11</v>
      </c>
      <c r="E33" s="2">
        <v>12</v>
      </c>
      <c r="F33" s="2">
        <v>13</v>
      </c>
      <c r="G33" s="2">
        <v>14</v>
      </c>
      <c r="H33" s="3">
        <v>15</v>
      </c>
      <c r="I33" s="11">
        <v>16</v>
      </c>
      <c r="J33" s="31"/>
      <c r="K33" s="54"/>
      <c r="L33" s="55"/>
      <c r="M33" s="45"/>
      <c r="N33" s="77"/>
      <c r="O33" s="69" t="s">
        <v>100</v>
      </c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</row>
    <row r="34" spans="2:29" s="1" customFormat="1" ht="14.1" customHeight="1" x14ac:dyDescent="0.2">
      <c r="B34" s="72"/>
      <c r="C34" s="2">
        <v>17</v>
      </c>
      <c r="D34" s="2">
        <v>18</v>
      </c>
      <c r="E34" s="2">
        <v>19</v>
      </c>
      <c r="F34" s="2">
        <v>20</v>
      </c>
      <c r="G34" s="2">
        <v>21</v>
      </c>
      <c r="H34" s="3">
        <v>22</v>
      </c>
      <c r="I34" s="11">
        <v>23</v>
      </c>
      <c r="J34" s="31"/>
      <c r="K34" s="52" t="s">
        <v>75</v>
      </c>
      <c r="L34" s="52" t="s">
        <v>76</v>
      </c>
      <c r="M34" s="45"/>
      <c r="N34" s="56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</row>
    <row r="35" spans="2:29" s="1" customFormat="1" ht="13.5" customHeight="1" x14ac:dyDescent="0.2">
      <c r="B35" s="72"/>
      <c r="C35" s="2">
        <v>24</v>
      </c>
      <c r="D35" s="2">
        <v>25</v>
      </c>
      <c r="E35" s="2">
        <v>26</v>
      </c>
      <c r="F35" s="2">
        <v>27</v>
      </c>
      <c r="G35" s="2">
        <v>28</v>
      </c>
      <c r="H35" s="3">
        <v>29</v>
      </c>
      <c r="I35" s="11">
        <v>30</v>
      </c>
      <c r="J35" s="31"/>
      <c r="K35" s="49"/>
      <c r="L35" s="50"/>
      <c r="M35" s="45"/>
      <c r="N35" s="56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</row>
    <row r="36" spans="2:29" ht="12.6" customHeight="1" x14ac:dyDescent="0.2">
      <c r="B36" s="72"/>
      <c r="C36" s="14">
        <v>31</v>
      </c>
      <c r="D36" s="14" t="s">
        <v>9</v>
      </c>
      <c r="E36" s="14" t="s">
        <v>9</v>
      </c>
      <c r="F36" s="14" t="s">
        <v>9</v>
      </c>
      <c r="G36" s="14" t="s">
        <v>9</v>
      </c>
      <c r="H36" s="15" t="s">
        <v>9</v>
      </c>
      <c r="I36" s="20" t="s">
        <v>9</v>
      </c>
      <c r="J36" s="31"/>
      <c r="K36" s="49"/>
      <c r="L36" s="50"/>
      <c r="M36" s="45"/>
      <c r="N36" s="5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</row>
    <row r="37" spans="2:29" s="1" customFormat="1" ht="13.5" customHeight="1" x14ac:dyDescent="0.2">
      <c r="B37" s="72">
        <v>44348</v>
      </c>
      <c r="C37" s="2" t="s">
        <v>9</v>
      </c>
      <c r="D37" s="2">
        <v>1</v>
      </c>
      <c r="E37" s="2">
        <v>2</v>
      </c>
      <c r="F37" s="2">
        <v>3</v>
      </c>
      <c r="G37" s="2">
        <v>4</v>
      </c>
      <c r="H37" s="3">
        <v>5</v>
      </c>
      <c r="I37" s="11">
        <v>6</v>
      </c>
      <c r="J37" s="31"/>
      <c r="M37" s="45"/>
      <c r="N37" s="56"/>
      <c r="O37" s="33" t="s">
        <v>96</v>
      </c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</row>
    <row r="38" spans="2:29" s="1" customFormat="1" ht="14.1" customHeight="1" x14ac:dyDescent="0.2">
      <c r="B38" s="72"/>
      <c r="C38" s="2">
        <v>7</v>
      </c>
      <c r="D38" s="2">
        <v>8</v>
      </c>
      <c r="E38" s="2">
        <v>9</v>
      </c>
      <c r="F38" s="2">
        <v>10</v>
      </c>
      <c r="G38" s="2">
        <v>11</v>
      </c>
      <c r="H38" s="3">
        <v>12</v>
      </c>
      <c r="I38" s="11">
        <v>13</v>
      </c>
      <c r="J38" s="31"/>
      <c r="K38" s="65" t="s">
        <v>89</v>
      </c>
      <c r="L38" s="50"/>
      <c r="M38" s="45"/>
      <c r="N38" s="56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</row>
    <row r="39" spans="2:29" s="1" customFormat="1" ht="14.1" customHeight="1" x14ac:dyDescent="0.2">
      <c r="B39" s="72"/>
      <c r="C39" s="2">
        <v>14</v>
      </c>
      <c r="D39" s="2">
        <v>15</v>
      </c>
      <c r="E39" s="2">
        <v>16</v>
      </c>
      <c r="F39" s="2">
        <v>17</v>
      </c>
      <c r="G39" s="2">
        <v>18</v>
      </c>
      <c r="H39" s="3">
        <v>19</v>
      </c>
      <c r="I39" s="11">
        <v>20</v>
      </c>
      <c r="J39" s="31"/>
      <c r="K39" s="49"/>
      <c r="L39" s="50"/>
      <c r="M39" s="45"/>
      <c r="N39" s="56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</row>
    <row r="40" spans="2:29" s="1" customFormat="1" ht="14.1" customHeight="1" x14ac:dyDescent="0.2">
      <c r="B40" s="72"/>
      <c r="C40" s="2">
        <v>21</v>
      </c>
      <c r="D40" s="2">
        <v>22</v>
      </c>
      <c r="E40" s="2">
        <v>23</v>
      </c>
      <c r="F40" s="2">
        <v>24</v>
      </c>
      <c r="G40" s="2">
        <v>25</v>
      </c>
      <c r="H40" s="3">
        <v>26</v>
      </c>
      <c r="I40" s="11">
        <v>27</v>
      </c>
      <c r="J40" s="31"/>
      <c r="K40" s="49"/>
      <c r="L40" s="50"/>
      <c r="M40" s="45"/>
      <c r="N40" s="59" t="s">
        <v>43</v>
      </c>
      <c r="O40" s="33"/>
      <c r="P40" s="75"/>
      <c r="Q40" s="75"/>
      <c r="R40" s="75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spans="2:29" s="1" customFormat="1" ht="14.1" customHeight="1" x14ac:dyDescent="0.2">
      <c r="B41" s="72"/>
      <c r="C41" s="2">
        <v>28</v>
      </c>
      <c r="D41" s="2">
        <v>29</v>
      </c>
      <c r="E41" s="2">
        <v>30</v>
      </c>
      <c r="F41" s="2" t="s">
        <v>9</v>
      </c>
      <c r="G41" s="2" t="s">
        <v>9</v>
      </c>
      <c r="H41" s="3" t="s">
        <v>9</v>
      </c>
      <c r="I41" s="11" t="s">
        <v>9</v>
      </c>
      <c r="J41" s="31"/>
      <c r="K41" s="49"/>
      <c r="L41" s="50"/>
      <c r="M41" s="45"/>
      <c r="N41" s="56"/>
      <c r="O41" s="33"/>
      <c r="P41" s="75"/>
      <c r="Q41" s="75"/>
      <c r="R41" s="75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</row>
    <row r="42" spans="2:29" ht="13.15" hidden="1" customHeight="1" x14ac:dyDescent="0.2">
      <c r="B42" s="72"/>
      <c r="C42" s="14" t="s">
        <v>9</v>
      </c>
      <c r="D42" s="14" t="s">
        <v>9</v>
      </c>
      <c r="E42" s="14" t="s">
        <v>9</v>
      </c>
      <c r="F42" s="14" t="s">
        <v>9</v>
      </c>
      <c r="G42" s="14" t="s">
        <v>9</v>
      </c>
      <c r="H42" s="15" t="s">
        <v>9</v>
      </c>
      <c r="I42" s="20" t="s">
        <v>9</v>
      </c>
      <c r="J42" s="31"/>
      <c r="K42" s="49"/>
      <c r="L42" s="50"/>
      <c r="M42" s="45"/>
      <c r="N42" s="58"/>
      <c r="O42" s="28"/>
      <c r="P42" s="75"/>
      <c r="Q42" s="75"/>
      <c r="R42" s="75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</row>
    <row r="43" spans="2:29" ht="14.1" customHeight="1" x14ac:dyDescent="0.2">
      <c r="B43" s="72">
        <v>44378</v>
      </c>
      <c r="C43" s="2" t="s">
        <v>9</v>
      </c>
      <c r="D43" s="2" t="s">
        <v>9</v>
      </c>
      <c r="E43" s="2" t="s">
        <v>9</v>
      </c>
      <c r="F43" s="2">
        <v>1</v>
      </c>
      <c r="G43" s="2">
        <v>2</v>
      </c>
      <c r="H43" s="3">
        <v>3</v>
      </c>
      <c r="I43" s="11">
        <v>4</v>
      </c>
      <c r="J43" s="31"/>
      <c r="K43" s="49"/>
      <c r="L43" s="50"/>
      <c r="M43" s="45"/>
      <c r="N43" s="58"/>
      <c r="O43" s="28" t="s">
        <v>95</v>
      </c>
      <c r="P43" s="75"/>
      <c r="Q43" s="75"/>
      <c r="R43" s="75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</row>
    <row r="44" spans="2:29" ht="14.1" customHeight="1" x14ac:dyDescent="0.2">
      <c r="B44" s="72"/>
      <c r="C44" s="2">
        <v>5</v>
      </c>
      <c r="D44" s="2">
        <v>6</v>
      </c>
      <c r="E44" s="2">
        <v>7</v>
      </c>
      <c r="F44" s="2">
        <v>8</v>
      </c>
      <c r="G44" s="2">
        <v>9</v>
      </c>
      <c r="H44" s="3">
        <v>10</v>
      </c>
      <c r="I44" s="11">
        <v>11</v>
      </c>
      <c r="J44" s="31"/>
      <c r="K44" s="49"/>
      <c r="L44" s="50"/>
      <c r="M44" s="45"/>
      <c r="N44" s="58"/>
      <c r="O44" s="28"/>
      <c r="P44" s="75"/>
      <c r="Q44" s="75"/>
      <c r="R44" s="75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</row>
    <row r="45" spans="2:29" ht="14.1" customHeight="1" x14ac:dyDescent="0.2">
      <c r="B45" s="72"/>
      <c r="C45" s="2">
        <v>12</v>
      </c>
      <c r="D45" s="2">
        <v>13</v>
      </c>
      <c r="E45" s="2">
        <v>14</v>
      </c>
      <c r="F45" s="2">
        <v>15</v>
      </c>
      <c r="G45" s="2">
        <v>16</v>
      </c>
      <c r="H45" s="3">
        <v>17</v>
      </c>
      <c r="I45" s="11">
        <v>18</v>
      </c>
      <c r="J45" s="31"/>
      <c r="K45" s="49"/>
      <c r="L45" s="50"/>
      <c r="M45" s="45"/>
      <c r="N45" s="58"/>
      <c r="O45" s="28"/>
      <c r="P45" s="75"/>
      <c r="Q45" s="75"/>
      <c r="R45" s="75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</row>
    <row r="46" spans="2:29" ht="14.1" customHeight="1" x14ac:dyDescent="0.2">
      <c r="B46" s="72"/>
      <c r="C46" s="2">
        <v>19</v>
      </c>
      <c r="D46" s="2">
        <v>20</v>
      </c>
      <c r="E46" s="2">
        <v>21</v>
      </c>
      <c r="F46" s="2">
        <v>22</v>
      </c>
      <c r="G46" s="2">
        <v>23</v>
      </c>
      <c r="H46" s="3">
        <v>24</v>
      </c>
      <c r="I46" s="11">
        <v>25</v>
      </c>
      <c r="J46" s="31"/>
      <c r="K46" s="32"/>
      <c r="L46" s="45"/>
      <c r="M46" s="45"/>
      <c r="N46" s="76" t="s">
        <v>44</v>
      </c>
      <c r="O46" s="28"/>
      <c r="P46" s="75"/>
      <c r="Q46" s="75"/>
      <c r="R46" s="75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</row>
    <row r="47" spans="2:29" ht="14.1" customHeight="1" x14ac:dyDescent="0.2">
      <c r="B47" s="72"/>
      <c r="C47" s="2">
        <v>26</v>
      </c>
      <c r="D47" s="2">
        <v>27</v>
      </c>
      <c r="E47" s="2">
        <v>28</v>
      </c>
      <c r="F47" s="2">
        <v>29</v>
      </c>
      <c r="G47" s="2">
        <v>30</v>
      </c>
      <c r="H47" s="3">
        <v>31</v>
      </c>
      <c r="I47" s="11" t="s">
        <v>9</v>
      </c>
      <c r="J47" s="31"/>
      <c r="K47" s="32"/>
      <c r="L47" s="45"/>
      <c r="M47" s="45"/>
      <c r="N47" s="76"/>
      <c r="O47" s="28"/>
      <c r="P47" s="75"/>
      <c r="Q47" s="75"/>
      <c r="R47" s="75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</row>
    <row r="48" spans="2:29" ht="14.25" hidden="1" customHeight="1" x14ac:dyDescent="0.2">
      <c r="B48" s="72"/>
      <c r="C48" s="2" t="s">
        <v>9</v>
      </c>
      <c r="D48" s="14" t="s">
        <v>9</v>
      </c>
      <c r="E48" s="14" t="s">
        <v>9</v>
      </c>
      <c r="F48" s="14" t="s">
        <v>9</v>
      </c>
      <c r="G48" s="14" t="s">
        <v>9</v>
      </c>
      <c r="H48" s="15" t="s">
        <v>9</v>
      </c>
      <c r="I48" s="20" t="s">
        <v>9</v>
      </c>
      <c r="J48" s="31"/>
      <c r="K48" s="32"/>
      <c r="L48" s="45"/>
      <c r="M48" s="45"/>
      <c r="N48" s="76"/>
      <c r="O48" s="28"/>
      <c r="P48" s="75"/>
      <c r="Q48" s="75"/>
      <c r="R48" s="75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</row>
    <row r="49" spans="2:29" ht="14.1" customHeight="1" x14ac:dyDescent="0.2">
      <c r="B49" s="72">
        <v>44409</v>
      </c>
      <c r="C49" s="2" t="s">
        <v>9</v>
      </c>
      <c r="D49" s="2" t="s">
        <v>9</v>
      </c>
      <c r="E49" s="2" t="s">
        <v>9</v>
      </c>
      <c r="F49" s="2" t="s">
        <v>9</v>
      </c>
      <c r="G49" s="2" t="s">
        <v>9</v>
      </c>
      <c r="H49" s="3" t="s">
        <v>9</v>
      </c>
      <c r="I49" s="11">
        <v>1</v>
      </c>
      <c r="J49" s="31"/>
      <c r="K49" s="32"/>
      <c r="L49" s="45"/>
      <c r="M49" s="45"/>
      <c r="N49" s="76"/>
      <c r="O49" s="28"/>
      <c r="P49" s="75"/>
      <c r="Q49" s="75"/>
      <c r="R49" s="75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</row>
    <row r="50" spans="2:29" ht="14.1" customHeight="1" x14ac:dyDescent="0.2">
      <c r="B50" s="72"/>
      <c r="C50" s="2">
        <v>2</v>
      </c>
      <c r="D50" s="2">
        <v>3</v>
      </c>
      <c r="E50" s="2">
        <v>4</v>
      </c>
      <c r="F50" s="2">
        <v>5</v>
      </c>
      <c r="G50" s="2">
        <v>6</v>
      </c>
      <c r="H50" s="3">
        <v>7</v>
      </c>
      <c r="I50" s="11">
        <v>8</v>
      </c>
      <c r="J50" s="31"/>
      <c r="K50" s="32"/>
      <c r="L50" s="45"/>
      <c r="M50" s="45"/>
      <c r="N50" s="60" t="s">
        <v>45</v>
      </c>
      <c r="O50" s="28"/>
      <c r="P50" s="75"/>
      <c r="Q50" s="75"/>
      <c r="R50" s="75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</row>
    <row r="51" spans="2:29" ht="14.1" customHeight="1" x14ac:dyDescent="0.2">
      <c r="B51" s="72"/>
      <c r="C51" s="2">
        <v>9</v>
      </c>
      <c r="D51" s="2">
        <v>10</v>
      </c>
      <c r="E51" s="2">
        <v>11</v>
      </c>
      <c r="F51" s="2">
        <v>12</v>
      </c>
      <c r="G51" s="2">
        <v>13</v>
      </c>
      <c r="H51" s="3">
        <v>14</v>
      </c>
      <c r="I51" s="11">
        <v>15</v>
      </c>
      <c r="J51" s="31"/>
      <c r="K51" s="32"/>
      <c r="L51" s="45"/>
      <c r="M51" s="45"/>
      <c r="N51" s="58"/>
      <c r="O51" s="28"/>
      <c r="P51" s="75"/>
      <c r="Q51" s="75"/>
      <c r="R51" s="75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</row>
    <row r="52" spans="2:29" ht="14.1" customHeight="1" x14ac:dyDescent="0.2">
      <c r="B52" s="72"/>
      <c r="C52" s="2">
        <v>16</v>
      </c>
      <c r="D52" s="2">
        <v>17</v>
      </c>
      <c r="E52" s="2">
        <v>18</v>
      </c>
      <c r="F52" s="2">
        <v>19</v>
      </c>
      <c r="G52" s="2">
        <v>20</v>
      </c>
      <c r="H52" s="3">
        <v>21</v>
      </c>
      <c r="I52" s="11">
        <v>22</v>
      </c>
      <c r="J52" s="31"/>
      <c r="K52" s="32"/>
      <c r="L52" s="45"/>
      <c r="M52" s="45"/>
      <c r="N52" s="58"/>
      <c r="O52" s="28" t="s">
        <v>97</v>
      </c>
      <c r="P52" s="75"/>
      <c r="Q52" s="75"/>
      <c r="R52" s="75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</row>
    <row r="53" spans="2:29" ht="13.5" customHeight="1" x14ac:dyDescent="0.2">
      <c r="B53" s="72"/>
      <c r="C53" s="2">
        <v>23</v>
      </c>
      <c r="D53" s="2">
        <v>24</v>
      </c>
      <c r="E53" s="2">
        <v>25</v>
      </c>
      <c r="F53" s="2">
        <v>26</v>
      </c>
      <c r="G53" s="2">
        <v>27</v>
      </c>
      <c r="H53" s="3">
        <v>28</v>
      </c>
      <c r="I53" s="11">
        <v>29</v>
      </c>
      <c r="J53" s="31"/>
      <c r="M53" s="45"/>
      <c r="N53" s="58"/>
      <c r="O53" s="28"/>
      <c r="P53" s="75"/>
      <c r="Q53" s="75"/>
      <c r="R53" s="75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</row>
    <row r="54" spans="2:29" ht="13.9" customHeight="1" x14ac:dyDescent="0.2">
      <c r="B54" s="72"/>
      <c r="C54" s="14">
        <v>30</v>
      </c>
      <c r="D54" s="14">
        <v>31</v>
      </c>
      <c r="E54" s="4" t="s">
        <v>9</v>
      </c>
      <c r="F54" s="4" t="s">
        <v>9</v>
      </c>
      <c r="G54" s="4" t="s">
        <v>9</v>
      </c>
      <c r="H54" s="5" t="s">
        <v>9</v>
      </c>
      <c r="I54" s="26" t="s">
        <v>9</v>
      </c>
      <c r="J54" s="31"/>
      <c r="K54" s="32"/>
      <c r="L54" s="45"/>
      <c r="M54" s="45"/>
      <c r="N54" s="58"/>
      <c r="O54" s="28"/>
      <c r="P54" s="75"/>
      <c r="Q54" s="75"/>
      <c r="R54" s="75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</row>
    <row r="55" spans="2:29" ht="13.5" customHeight="1" x14ac:dyDescent="0.2">
      <c r="B55" s="72">
        <v>44440</v>
      </c>
      <c r="C55" s="2" t="s">
        <v>9</v>
      </c>
      <c r="D55" s="2" t="s">
        <v>9</v>
      </c>
      <c r="E55" s="2">
        <v>1</v>
      </c>
      <c r="F55" s="2">
        <v>2</v>
      </c>
      <c r="G55" s="2">
        <v>3</v>
      </c>
      <c r="H55" s="3">
        <v>4</v>
      </c>
      <c r="I55" s="11">
        <v>5</v>
      </c>
      <c r="J55" s="31"/>
      <c r="K55" s="32"/>
      <c r="L55" s="45"/>
      <c r="M55" s="45"/>
      <c r="N55" s="58" t="s">
        <v>46</v>
      </c>
      <c r="O55" s="28"/>
      <c r="P55" s="75"/>
      <c r="Q55" s="75"/>
      <c r="R55" s="75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</row>
    <row r="56" spans="2:29" ht="14.1" customHeight="1" x14ac:dyDescent="0.2">
      <c r="B56" s="72"/>
      <c r="C56" s="2">
        <v>6</v>
      </c>
      <c r="D56" s="2">
        <v>7</v>
      </c>
      <c r="E56" s="2">
        <v>8</v>
      </c>
      <c r="F56" s="2">
        <v>9</v>
      </c>
      <c r="G56" s="2">
        <v>10</v>
      </c>
      <c r="H56" s="3">
        <v>11</v>
      </c>
      <c r="I56" s="11">
        <v>12</v>
      </c>
      <c r="J56" s="31"/>
      <c r="K56" s="64" t="s">
        <v>77</v>
      </c>
      <c r="L56" s="64" t="s">
        <v>78</v>
      </c>
      <c r="M56" s="45"/>
      <c r="N56" s="58"/>
      <c r="O56" s="28"/>
      <c r="P56" s="75"/>
      <c r="Q56" s="75"/>
      <c r="R56" s="75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</row>
    <row r="57" spans="2:29" ht="14.1" customHeight="1" x14ac:dyDescent="0.2">
      <c r="B57" s="72"/>
      <c r="C57" s="2">
        <v>13</v>
      </c>
      <c r="D57" s="2">
        <v>14</v>
      </c>
      <c r="E57" s="2">
        <v>15</v>
      </c>
      <c r="F57" s="2">
        <v>16</v>
      </c>
      <c r="G57" s="2">
        <v>17</v>
      </c>
      <c r="H57" s="3">
        <v>18</v>
      </c>
      <c r="I57" s="11">
        <v>19</v>
      </c>
      <c r="J57" s="31"/>
      <c r="K57" s="68" t="s">
        <v>81</v>
      </c>
      <c r="L57" s="64" t="s">
        <v>82</v>
      </c>
      <c r="M57" s="45"/>
      <c r="N57" s="58"/>
      <c r="O57" s="28"/>
      <c r="P57" s="75"/>
      <c r="Q57" s="75"/>
      <c r="R57" s="75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</row>
    <row r="58" spans="2:29" ht="14.1" customHeight="1" x14ac:dyDescent="0.2">
      <c r="B58" s="72"/>
      <c r="C58" s="2">
        <v>20</v>
      </c>
      <c r="D58" s="2">
        <v>21</v>
      </c>
      <c r="E58" s="2">
        <v>22</v>
      </c>
      <c r="F58" s="2">
        <v>23</v>
      </c>
      <c r="G58" s="2">
        <v>24</v>
      </c>
      <c r="H58" s="3">
        <v>25</v>
      </c>
      <c r="I58" s="11">
        <v>26</v>
      </c>
      <c r="J58" s="31"/>
      <c r="M58" s="45"/>
      <c r="N58" s="58"/>
      <c r="O58" s="69" t="s">
        <v>98</v>
      </c>
      <c r="P58" s="75"/>
      <c r="Q58" s="75"/>
      <c r="R58" s="75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</row>
    <row r="59" spans="2:29" ht="14.1" customHeight="1" x14ac:dyDescent="0.2">
      <c r="B59" s="72"/>
      <c r="C59" s="2">
        <v>27</v>
      </c>
      <c r="D59" s="2">
        <v>28</v>
      </c>
      <c r="E59" s="2">
        <v>29</v>
      </c>
      <c r="F59" s="2">
        <v>30</v>
      </c>
      <c r="G59" s="2" t="s">
        <v>9</v>
      </c>
      <c r="H59" s="3" t="s">
        <v>9</v>
      </c>
      <c r="I59" s="11" t="s">
        <v>9</v>
      </c>
      <c r="J59" s="31"/>
      <c r="M59" s="45"/>
      <c r="N59" s="58"/>
      <c r="O59" s="28"/>
      <c r="P59" s="75"/>
      <c r="Q59" s="75"/>
      <c r="R59" s="75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</row>
    <row r="60" spans="2:29" ht="13.15" hidden="1" customHeight="1" x14ac:dyDescent="0.2">
      <c r="B60" s="72"/>
      <c r="C60" s="2" t="s">
        <v>9</v>
      </c>
      <c r="D60" s="4" t="s">
        <v>9</v>
      </c>
      <c r="E60" s="4" t="s">
        <v>9</v>
      </c>
      <c r="F60" s="4" t="s">
        <v>9</v>
      </c>
      <c r="G60" s="4" t="s">
        <v>9</v>
      </c>
      <c r="H60" s="5" t="s">
        <v>9</v>
      </c>
      <c r="I60" s="26" t="s">
        <v>9</v>
      </c>
      <c r="J60" s="31"/>
      <c r="K60" s="32"/>
      <c r="L60" s="45"/>
      <c r="M60" s="45"/>
      <c r="N60" s="58"/>
      <c r="O60" s="28"/>
      <c r="P60" s="75"/>
      <c r="Q60" s="75"/>
      <c r="R60" s="75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</row>
    <row r="61" spans="2:29" ht="14.1" customHeight="1" x14ac:dyDescent="0.2">
      <c r="B61" s="72">
        <v>44470</v>
      </c>
      <c r="C61" s="2" t="s">
        <v>9</v>
      </c>
      <c r="D61" s="2" t="s">
        <v>9</v>
      </c>
      <c r="E61" s="2" t="s">
        <v>9</v>
      </c>
      <c r="F61" s="2" t="s">
        <v>9</v>
      </c>
      <c r="G61" s="2">
        <v>1</v>
      </c>
      <c r="H61" s="3">
        <v>2</v>
      </c>
      <c r="I61" s="11">
        <v>3</v>
      </c>
      <c r="J61" s="31"/>
      <c r="K61" s="64" t="s">
        <v>80</v>
      </c>
      <c r="L61" s="64" t="s">
        <v>79</v>
      </c>
      <c r="M61" s="45"/>
      <c r="N61" s="58"/>
      <c r="O61" s="28"/>
      <c r="P61" s="75"/>
      <c r="Q61" s="75"/>
      <c r="R61" s="75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</row>
    <row r="62" spans="2:29" ht="14.1" customHeight="1" x14ac:dyDescent="0.2">
      <c r="B62" s="72"/>
      <c r="C62" s="2">
        <v>4</v>
      </c>
      <c r="D62" s="2">
        <v>5</v>
      </c>
      <c r="E62" s="2">
        <v>6</v>
      </c>
      <c r="F62" s="2">
        <v>7</v>
      </c>
      <c r="G62" s="2">
        <v>8</v>
      </c>
      <c r="H62" s="3">
        <v>9</v>
      </c>
      <c r="I62" s="11">
        <v>10</v>
      </c>
      <c r="J62" s="31"/>
      <c r="K62" s="68" t="s">
        <v>83</v>
      </c>
      <c r="L62" s="64" t="s">
        <v>84</v>
      </c>
      <c r="M62" s="45"/>
      <c r="N62" s="61" t="s">
        <v>47</v>
      </c>
      <c r="O62" s="28"/>
      <c r="P62" s="75"/>
      <c r="Q62" s="75"/>
      <c r="R62" s="75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</row>
    <row r="63" spans="2:29" ht="14.1" customHeight="1" x14ac:dyDescent="0.2">
      <c r="B63" s="72"/>
      <c r="C63" s="2">
        <v>11</v>
      </c>
      <c r="D63" s="2">
        <v>12</v>
      </c>
      <c r="E63" s="2">
        <v>13</v>
      </c>
      <c r="F63" s="2">
        <v>14</v>
      </c>
      <c r="G63" s="2">
        <v>15</v>
      </c>
      <c r="H63" s="3">
        <v>16</v>
      </c>
      <c r="I63" s="11">
        <v>17</v>
      </c>
      <c r="J63" s="31"/>
      <c r="L63" s="45"/>
      <c r="M63" s="45"/>
      <c r="N63" s="60" t="s">
        <v>48</v>
      </c>
      <c r="O63" s="28"/>
      <c r="P63" s="75"/>
      <c r="Q63" s="75"/>
      <c r="R63" s="75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</row>
    <row r="64" spans="2:29" ht="14.1" customHeight="1" x14ac:dyDescent="0.2">
      <c r="B64" s="72"/>
      <c r="C64" s="2">
        <v>18</v>
      </c>
      <c r="D64" s="2">
        <v>19</v>
      </c>
      <c r="E64" s="2">
        <v>20</v>
      </c>
      <c r="F64" s="2">
        <v>21</v>
      </c>
      <c r="G64" s="2">
        <v>22</v>
      </c>
      <c r="H64" s="3">
        <v>23</v>
      </c>
      <c r="I64" s="11">
        <v>24</v>
      </c>
      <c r="J64" s="31"/>
      <c r="K64" s="68" t="s">
        <v>86</v>
      </c>
      <c r="L64" s="64" t="s">
        <v>85</v>
      </c>
      <c r="M64" s="45"/>
      <c r="N64" s="78" t="s">
        <v>49</v>
      </c>
      <c r="O64" s="28"/>
      <c r="P64" s="75"/>
      <c r="Q64" s="75"/>
      <c r="R64" s="75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</row>
    <row r="65" spans="2:29" ht="12.75" customHeight="1" x14ac:dyDescent="0.2">
      <c r="B65" s="72"/>
      <c r="C65" s="2">
        <v>25</v>
      </c>
      <c r="D65" s="2">
        <v>26</v>
      </c>
      <c r="E65" s="2">
        <v>27</v>
      </c>
      <c r="F65" s="2">
        <v>28</v>
      </c>
      <c r="G65" s="2">
        <v>29</v>
      </c>
      <c r="H65" s="3">
        <v>30</v>
      </c>
      <c r="I65" s="11">
        <v>31</v>
      </c>
      <c r="J65" s="31"/>
      <c r="K65" s="64" t="s">
        <v>92</v>
      </c>
      <c r="L65" s="64" t="s">
        <v>93</v>
      </c>
      <c r="M65" s="45"/>
      <c r="N65" s="78"/>
      <c r="O65" s="28"/>
      <c r="P65" s="75"/>
      <c r="Q65" s="75"/>
      <c r="R65" s="75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</row>
    <row r="66" spans="2:29" ht="14.45" hidden="1" customHeight="1" x14ac:dyDescent="0.2">
      <c r="B66" s="72"/>
      <c r="C66" s="2" t="s">
        <v>9</v>
      </c>
      <c r="D66" s="2" t="s">
        <v>9</v>
      </c>
      <c r="E66" s="2" t="s">
        <v>9</v>
      </c>
      <c r="F66" s="2" t="s">
        <v>9</v>
      </c>
      <c r="G66" s="2" t="s">
        <v>9</v>
      </c>
      <c r="H66" s="3" t="s">
        <v>9</v>
      </c>
      <c r="I66" s="11" t="s">
        <v>9</v>
      </c>
      <c r="J66" s="31"/>
      <c r="K66" s="32"/>
      <c r="L66" s="45"/>
      <c r="M66" s="45"/>
      <c r="N66" s="58"/>
      <c r="O66" s="28"/>
      <c r="P66" s="75"/>
      <c r="Q66" s="75"/>
      <c r="R66" s="75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</row>
    <row r="67" spans="2:29" ht="12.75" customHeight="1" x14ac:dyDescent="0.2">
      <c r="B67" s="72">
        <v>44501</v>
      </c>
      <c r="C67" s="2">
        <v>1</v>
      </c>
      <c r="D67" s="2">
        <v>2</v>
      </c>
      <c r="E67" s="2">
        <v>3</v>
      </c>
      <c r="F67" s="2">
        <v>4</v>
      </c>
      <c r="G67" s="2">
        <v>5</v>
      </c>
      <c r="H67" s="3">
        <v>6</v>
      </c>
      <c r="I67" s="11">
        <v>7</v>
      </c>
      <c r="J67" s="31"/>
      <c r="K67" s="68" t="s">
        <v>87</v>
      </c>
      <c r="L67" s="64" t="s">
        <v>88</v>
      </c>
      <c r="M67" s="45"/>
      <c r="N67" s="58"/>
      <c r="O67" s="28"/>
      <c r="P67" s="75"/>
      <c r="Q67" s="75"/>
      <c r="R67" s="75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</row>
    <row r="68" spans="2:29" ht="14.1" customHeight="1" x14ac:dyDescent="0.2">
      <c r="B68" s="72"/>
      <c r="C68" s="2">
        <v>8</v>
      </c>
      <c r="D68" s="2">
        <v>9</v>
      </c>
      <c r="E68" s="2">
        <v>10</v>
      </c>
      <c r="F68" s="2">
        <v>11</v>
      </c>
      <c r="G68" s="2">
        <v>12</v>
      </c>
      <c r="H68" s="3">
        <v>13</v>
      </c>
      <c r="I68" s="11">
        <v>14</v>
      </c>
      <c r="J68" s="31"/>
      <c r="M68" s="45"/>
      <c r="N68" s="58"/>
      <c r="O68" s="69" t="s">
        <v>99</v>
      </c>
      <c r="P68" s="75"/>
      <c r="Q68" s="75"/>
      <c r="R68" s="75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</row>
    <row r="69" spans="2:29" ht="14.1" customHeight="1" x14ac:dyDescent="0.2">
      <c r="B69" s="72"/>
      <c r="C69" s="2">
        <v>15</v>
      </c>
      <c r="D69" s="2">
        <v>16</v>
      </c>
      <c r="E69" s="2">
        <v>17</v>
      </c>
      <c r="F69" s="2">
        <v>18</v>
      </c>
      <c r="G69" s="2">
        <v>19</v>
      </c>
      <c r="H69" s="3">
        <v>20</v>
      </c>
      <c r="I69" s="11">
        <v>21</v>
      </c>
      <c r="J69" s="31"/>
      <c r="K69" s="65" t="s">
        <v>94</v>
      </c>
      <c r="M69" s="45"/>
      <c r="N69" s="58"/>
      <c r="O69" s="28"/>
      <c r="P69" s="75"/>
      <c r="Q69" s="75"/>
      <c r="R69" s="75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</row>
    <row r="70" spans="2:29" ht="14.1" customHeight="1" x14ac:dyDescent="0.2">
      <c r="B70" s="72"/>
      <c r="C70" s="2">
        <v>22</v>
      </c>
      <c r="D70" s="2">
        <v>23</v>
      </c>
      <c r="E70" s="2">
        <v>24</v>
      </c>
      <c r="F70" s="2">
        <v>25</v>
      </c>
      <c r="G70" s="2">
        <v>26</v>
      </c>
      <c r="H70" s="3">
        <v>27</v>
      </c>
      <c r="I70" s="11">
        <v>28</v>
      </c>
      <c r="J70" s="31"/>
      <c r="M70" s="45"/>
      <c r="N70" s="60" t="s">
        <v>50</v>
      </c>
      <c r="O70" s="28"/>
      <c r="P70" s="75"/>
      <c r="Q70" s="75"/>
      <c r="R70" s="75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</row>
    <row r="71" spans="2:29" ht="12.75" customHeight="1" x14ac:dyDescent="0.2">
      <c r="B71" s="72"/>
      <c r="C71" s="2">
        <v>29</v>
      </c>
      <c r="D71" s="2">
        <v>30</v>
      </c>
      <c r="E71" s="2" t="s">
        <v>9</v>
      </c>
      <c r="F71" s="2" t="s">
        <v>9</v>
      </c>
      <c r="G71" s="2" t="s">
        <v>9</v>
      </c>
      <c r="H71" s="3" t="s">
        <v>9</v>
      </c>
      <c r="I71" s="11" t="s">
        <v>9</v>
      </c>
      <c r="J71" s="31"/>
      <c r="K71" s="32"/>
      <c r="L71" s="45"/>
      <c r="M71" s="45"/>
      <c r="N71" s="58"/>
      <c r="O71" s="28"/>
      <c r="P71" s="75"/>
      <c r="Q71" s="75"/>
      <c r="R71" s="75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</row>
    <row r="72" spans="2:29" ht="13.15" customHeight="1" x14ac:dyDescent="0.2">
      <c r="B72" s="72"/>
      <c r="C72" s="14" t="s">
        <v>9</v>
      </c>
      <c r="D72" s="4" t="s">
        <v>9</v>
      </c>
      <c r="E72" s="4" t="s">
        <v>9</v>
      </c>
      <c r="F72" s="4" t="s">
        <v>9</v>
      </c>
      <c r="G72" s="4" t="s">
        <v>9</v>
      </c>
      <c r="H72" s="5" t="s">
        <v>9</v>
      </c>
      <c r="I72" s="26" t="s">
        <v>9</v>
      </c>
      <c r="J72" s="31"/>
      <c r="K72" s="32"/>
      <c r="L72" s="45"/>
      <c r="M72" s="45"/>
      <c r="N72" s="58"/>
      <c r="O72" s="28"/>
      <c r="P72" s="75"/>
      <c r="Q72" s="75"/>
      <c r="R72" s="75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</row>
    <row r="73" spans="2:29" ht="12.75" customHeight="1" x14ac:dyDescent="0.2">
      <c r="B73" s="72">
        <v>44531</v>
      </c>
      <c r="C73" s="2" t="s">
        <v>9</v>
      </c>
      <c r="D73" s="2" t="s">
        <v>9</v>
      </c>
      <c r="E73" s="2">
        <v>1</v>
      </c>
      <c r="F73" s="2">
        <v>2</v>
      </c>
      <c r="G73" s="2">
        <v>3</v>
      </c>
      <c r="H73" s="3">
        <v>4</v>
      </c>
      <c r="I73" s="11">
        <v>5</v>
      </c>
      <c r="J73" s="31"/>
      <c r="K73" s="64" t="s">
        <v>90</v>
      </c>
      <c r="L73" s="67" t="s">
        <v>91</v>
      </c>
      <c r="M73" s="45"/>
      <c r="N73" s="58"/>
      <c r="O73" s="28"/>
      <c r="P73" s="75"/>
      <c r="Q73" s="75"/>
      <c r="R73" s="75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</row>
    <row r="74" spans="2:29" ht="14.1" customHeight="1" x14ac:dyDescent="0.2">
      <c r="B74" s="72"/>
      <c r="C74" s="2">
        <v>6</v>
      </c>
      <c r="D74" s="2">
        <v>7</v>
      </c>
      <c r="E74" s="2">
        <v>8</v>
      </c>
      <c r="F74" s="2">
        <v>9</v>
      </c>
      <c r="G74" s="2">
        <v>10</v>
      </c>
      <c r="H74" s="3">
        <v>11</v>
      </c>
      <c r="I74" s="11">
        <v>12</v>
      </c>
      <c r="J74" s="31"/>
      <c r="K74" s="32"/>
      <c r="L74" s="45"/>
      <c r="M74" s="45"/>
      <c r="N74" s="58"/>
      <c r="O74" s="28"/>
      <c r="P74" s="75"/>
      <c r="Q74" s="75"/>
      <c r="R74" s="75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</row>
    <row r="75" spans="2:29" ht="14.1" customHeight="1" x14ac:dyDescent="0.2">
      <c r="B75" s="72"/>
      <c r="C75" s="2">
        <v>13</v>
      </c>
      <c r="D75" s="2">
        <v>14</v>
      </c>
      <c r="E75" s="2">
        <v>15</v>
      </c>
      <c r="F75" s="2">
        <v>16</v>
      </c>
      <c r="G75" s="2">
        <v>17</v>
      </c>
      <c r="H75" s="3">
        <v>18</v>
      </c>
      <c r="I75" s="11">
        <v>19</v>
      </c>
      <c r="J75" s="31"/>
      <c r="K75" s="32"/>
      <c r="L75" s="45"/>
      <c r="M75" s="45"/>
      <c r="N75" s="58"/>
      <c r="O75" s="28"/>
      <c r="P75" s="75"/>
      <c r="Q75" s="75"/>
      <c r="R75" s="75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</row>
    <row r="76" spans="2:29" ht="14.1" customHeight="1" x14ac:dyDescent="0.2">
      <c r="B76" s="72"/>
      <c r="C76" s="2">
        <v>20</v>
      </c>
      <c r="D76" s="2">
        <v>21</v>
      </c>
      <c r="E76" s="2">
        <v>22</v>
      </c>
      <c r="F76" s="2">
        <v>23</v>
      </c>
      <c r="G76" s="2">
        <v>24</v>
      </c>
      <c r="H76" s="3">
        <v>25</v>
      </c>
      <c r="I76" s="11">
        <v>26</v>
      </c>
      <c r="J76" s="31"/>
      <c r="K76" s="32"/>
      <c r="L76" s="45"/>
      <c r="M76" s="45"/>
      <c r="N76" s="58"/>
      <c r="O76" s="28"/>
      <c r="P76" s="75"/>
      <c r="Q76" s="75"/>
      <c r="R76" s="75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</row>
    <row r="77" spans="2:29" ht="14.1" customHeight="1" x14ac:dyDescent="0.2">
      <c r="B77" s="72"/>
      <c r="C77" s="2">
        <v>27</v>
      </c>
      <c r="D77" s="2">
        <v>28</v>
      </c>
      <c r="E77" s="2">
        <v>29</v>
      </c>
      <c r="F77" s="2">
        <v>30</v>
      </c>
      <c r="G77" s="2">
        <v>31</v>
      </c>
      <c r="H77" s="3" t="s">
        <v>9</v>
      </c>
      <c r="I77" s="11" t="s">
        <v>9</v>
      </c>
      <c r="J77" s="31"/>
      <c r="K77" s="32"/>
      <c r="L77" s="45"/>
      <c r="M77" s="45"/>
      <c r="N77" s="58"/>
      <c r="O77" s="28"/>
      <c r="P77" s="75"/>
      <c r="Q77" s="75"/>
      <c r="R77" s="75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</row>
    <row r="78" spans="2:29" ht="14.25" hidden="1" customHeight="1" x14ac:dyDescent="0.2">
      <c r="B78" s="72"/>
      <c r="C78" s="17" t="s">
        <v>9</v>
      </c>
      <c r="D78" s="17" t="s">
        <v>9</v>
      </c>
      <c r="E78" s="18" t="s">
        <v>9</v>
      </c>
      <c r="F78" s="18" t="s">
        <v>9</v>
      </c>
      <c r="G78" s="18" t="s">
        <v>9</v>
      </c>
      <c r="H78" s="19" t="s">
        <v>9</v>
      </c>
      <c r="I78" s="27" t="s">
        <v>9</v>
      </c>
      <c r="J78" s="31"/>
      <c r="K78" s="32"/>
      <c r="L78" s="45"/>
      <c r="M78" s="45"/>
      <c r="N78" s="5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</row>
    <row r="79" spans="2:29" ht="12" customHeight="1" x14ac:dyDescent="0.2">
      <c r="B79" s="24"/>
      <c r="C79" s="25"/>
      <c r="D79" s="25"/>
      <c r="E79" s="25"/>
      <c r="F79" s="25"/>
      <c r="G79" s="25"/>
      <c r="H79" s="25"/>
      <c r="I79" s="25"/>
      <c r="J79" s="46"/>
      <c r="K79" s="46"/>
      <c r="L79" s="46"/>
      <c r="M79" s="46"/>
      <c r="N79" s="53"/>
    </row>
    <row r="80" spans="2:29" x14ac:dyDescent="0.2">
      <c r="N80" s="53"/>
    </row>
  </sheetData>
  <mergeCells count="27">
    <mergeCell ref="K13:L13"/>
    <mergeCell ref="K9:L9"/>
    <mergeCell ref="K15:L15"/>
    <mergeCell ref="K22:L22"/>
    <mergeCell ref="N19:N20"/>
    <mergeCell ref="B73:B78"/>
    <mergeCell ref="N27:N29"/>
    <mergeCell ref="N32:N33"/>
    <mergeCell ref="N46:N49"/>
    <mergeCell ref="N64:N65"/>
    <mergeCell ref="B55:B60"/>
    <mergeCell ref="K5:L5"/>
    <mergeCell ref="A1:R3"/>
    <mergeCell ref="B31:B36"/>
    <mergeCell ref="B67:B72"/>
    <mergeCell ref="B37:B42"/>
    <mergeCell ref="J5:J6"/>
    <mergeCell ref="B25:B30"/>
    <mergeCell ref="B61:B66"/>
    <mergeCell ref="R40:R77"/>
    <mergeCell ref="B7:B12"/>
    <mergeCell ref="B43:B48"/>
    <mergeCell ref="B13:B18"/>
    <mergeCell ref="B49:B54"/>
    <mergeCell ref="B19:B24"/>
    <mergeCell ref="P40:P77"/>
    <mergeCell ref="Q40:Q77"/>
  </mergeCells>
  <phoneticPr fontId="4" type="noConversion"/>
  <conditionalFormatting sqref="C7:I7">
    <cfRule type="expression" dxfId="8" priority="9">
      <formula>DAY(C7)=1</formula>
    </cfRule>
  </conditionalFormatting>
  <conditionalFormatting sqref="C31:I36">
    <cfRule type="expression" dxfId="7" priority="8">
      <formula>OR(DAY(C31)=1,DAY(C31)=8)</formula>
    </cfRule>
  </conditionalFormatting>
  <conditionalFormatting sqref="C43:I48">
    <cfRule type="expression" dxfId="6" priority="7">
      <formula>OR(DAY(C43=5),DAY(C43=6))</formula>
    </cfRule>
  </conditionalFormatting>
  <conditionalFormatting sqref="C55:I59">
    <cfRule type="expression" dxfId="5" priority="6">
      <formula>DAY(C55=28)</formula>
    </cfRule>
  </conditionalFormatting>
  <conditionalFormatting sqref="C61:I66">
    <cfRule type="expression" dxfId="4" priority="5">
      <formula>DAY(C61=28)</formula>
    </cfRule>
  </conditionalFormatting>
  <conditionalFormatting sqref="C67:I71">
    <cfRule type="expression" dxfId="3" priority="4">
      <formula>DAY(C67=17)</formula>
    </cfRule>
  </conditionalFormatting>
  <conditionalFormatting sqref="C73:I78">
    <cfRule type="expression" dxfId="2" priority="3">
      <formula>OR(C73=24,C73=25,C73=26)</formula>
    </cfRule>
  </conditionalFormatting>
  <conditionalFormatting sqref="C25:I30">
    <cfRule type="expression" dxfId="1" priority="1">
      <formula>AND($AF$7=4,C25=$AE$7-3)</formula>
    </cfRule>
    <cfRule type="expression" dxfId="0" priority="2">
      <formula>AND($AF$7=4,C25=$AE$7)</formula>
    </cfRule>
  </conditionalFormatting>
  <pageMargins left="0.70866141732283472" right="0.70866141732283472" top="0.19685039370078741" bottom="0.15748031496062992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kalendar-2013</vt:lpstr>
      <vt:lpstr>Plánovací kalendář</vt:lpstr>
      <vt:lpstr>'Plánovací kalendář'!Oblast_tisku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Plánovací kalendář 2016</dc:title>
  <dc:creator>Pavel Lasák</dc:creator>
  <dc:description>office.lasakovi.com web o Excelu a nejen Excelu_x000d_
JakNaExcel.cz a web jen o Excelu ;)</dc:description>
  <cp:lastModifiedBy>Robin</cp:lastModifiedBy>
  <cp:lastPrinted>2020-10-20T05:41:25Z</cp:lastPrinted>
  <dcterms:created xsi:type="dcterms:W3CDTF">2012-02-19T09:25:02Z</dcterms:created>
  <dcterms:modified xsi:type="dcterms:W3CDTF">2020-12-07T00:46:54Z</dcterms:modified>
</cp:coreProperties>
</file>