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35" windowHeight="9000" activeTab="0"/>
  </bookViews>
  <sheets>
    <sheet name="Základ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<sst xmlns="http://schemas.openxmlformats.org/spreadsheetml/2006/main" count="28" uniqueCount="23">
  <si>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Jméno</t>
  </si>
  <si>
    <t>umístění 7 - 8</t>
  </si>
  <si>
    <t>umístění 5 - 6</t>
  </si>
  <si>
    <t>umístění 1 - 4</t>
  </si>
  <si>
    <t>Nasazení do pavouka</t>
  </si>
  <si>
    <t>Výsledková listina</t>
  </si>
  <si>
    <t>(6)</t>
  </si>
  <si>
    <t>(5)</t>
  </si>
  <si>
    <t>[10]</t>
  </si>
  <si>
    <t>[9]</t>
  </si>
  <si>
    <t>DKO 08 / 4</t>
  </si>
  <si>
    <t>Hry</t>
  </si>
  <si>
    <t>Skóre</t>
  </si>
  <si>
    <t>Koeficient</t>
  </si>
  <si>
    <t>Poř.</t>
  </si>
  <si>
    <t>Výhry</t>
  </si>
  <si>
    <t>A1</t>
  </si>
  <si>
    <t>A2</t>
  </si>
  <si>
    <t>A3</t>
  </si>
  <si>
    <t>B1</t>
  </si>
  <si>
    <t>B2</t>
  </si>
  <si>
    <t>FINÁLE</t>
  </si>
  <si>
    <t>© V.Hajdovský 2006,  v. 3.32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</si>
</sst>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00"/>
  </numFmts>
  <fonts count="44">
    <font>
      <sz val="10"/>
      <name val="Arial CE"/>
      <family val="0"/>
    </font>
    <font>
      <sz val="8"/>
      <name val="Arial CE"/>
      <family val="2"/>
    </font>
    <font>
      <sz val="16"/>
      <name val="Arial CE"/>
      <family val="2"/>
    </font>
    <font>
      <i/>
      <sz val="8"/>
      <name val="Arial CE"/>
      <family val="2"/>
    </font>
    <font>
      <sz val="8"/>
      <color indexed="17"/>
      <name val="Times New Roman CE"/>
      <family val="1"/>
    </font>
    <font>
      <b/>
      <sz val="16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color indexed="9"/>
      <name val="Arial CE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10" xfId="0" applyNumberFormat="1" applyFill="1" applyBorder="1" applyAlignment="1" applyProtection="1">
      <alignment horizontal="center"/>
      <protection hidden="1"/>
    </xf>
    <xf numFmtId="164" fontId="0" fillId="0" borderId="11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4" fontId="0" fillId="0" borderId="13" xfId="0" applyNumberForma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164" fontId="0" fillId="0" borderId="15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0" fillId="0" borderId="22" xfId="0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top"/>
      <protection hidden="1"/>
    </xf>
    <xf numFmtId="0" fontId="6" fillId="33" borderId="27" xfId="0" applyNumberFormat="1" applyFont="1" applyFill="1" applyBorder="1" applyAlignment="1" applyProtection="1">
      <alignment/>
      <protection hidden="1"/>
    </xf>
    <xf numFmtId="0" fontId="6" fillId="33" borderId="28" xfId="0" applyNumberFormat="1" applyFont="1" applyFill="1" applyBorder="1" applyAlignment="1" applyProtection="1">
      <alignment/>
      <protection hidden="1"/>
    </xf>
    <xf numFmtId="0" fontId="6" fillId="33" borderId="29" xfId="0" applyNumberFormat="1" applyFont="1" applyFill="1" applyBorder="1" applyAlignment="1" applyProtection="1">
      <alignment/>
      <protection hidden="1"/>
    </xf>
    <xf numFmtId="0" fontId="6" fillId="33" borderId="30" xfId="0" applyNumberFormat="1" applyFont="1" applyFill="1" applyBorder="1" applyAlignment="1" applyProtection="1">
      <alignment/>
      <protection hidden="1"/>
    </xf>
    <xf numFmtId="0" fontId="7" fillId="34" borderId="31" xfId="0" applyFont="1" applyFill="1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6" fillId="33" borderId="28" xfId="0" applyNumberFormat="1" applyFont="1" applyFill="1" applyBorder="1" applyAlignment="1" applyProtection="1">
      <alignment/>
      <protection hidden="1" locked="0"/>
    </xf>
    <xf numFmtId="0" fontId="7" fillId="34" borderId="33" xfId="0" applyFont="1" applyFill="1" applyBorder="1" applyAlignment="1" applyProtection="1">
      <alignment/>
      <protection hidden="1"/>
    </xf>
    <xf numFmtId="0" fontId="6" fillId="33" borderId="25" xfId="0" applyNumberFormat="1" applyFont="1" applyFill="1" applyBorder="1" applyAlignment="1" applyProtection="1">
      <alignment/>
      <protection hidden="1"/>
    </xf>
    <xf numFmtId="0" fontId="6" fillId="33" borderId="34" xfId="0" applyNumberFormat="1" applyFont="1" applyFill="1" applyBorder="1" applyAlignment="1" applyProtection="1">
      <alignment/>
      <protection hidden="1"/>
    </xf>
    <xf numFmtId="0" fontId="6" fillId="33" borderId="35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 locked="0"/>
    </xf>
    <xf numFmtId="0" fontId="7" fillId="34" borderId="33" xfId="0" applyFont="1" applyFill="1" applyBorder="1" applyAlignment="1" applyProtection="1">
      <alignment horizontal="center"/>
      <protection hidden="1"/>
    </xf>
    <xf numFmtId="0" fontId="0" fillId="33" borderId="36" xfId="0" applyFill="1" applyBorder="1" applyAlignment="1" applyProtection="1">
      <alignment horizontal="center"/>
      <protection hidden="1"/>
    </xf>
    <xf numFmtId="0" fontId="0" fillId="33" borderId="37" xfId="0" applyFill="1" applyBorder="1" applyAlignment="1" applyProtection="1">
      <alignment horizontal="center"/>
      <protection hidden="1"/>
    </xf>
    <xf numFmtId="0" fontId="0" fillId="33" borderId="38" xfId="0" applyFill="1" applyBorder="1" applyAlignment="1" applyProtection="1">
      <alignment horizontal="center"/>
      <protection hidden="1"/>
    </xf>
    <xf numFmtId="49" fontId="0" fillId="33" borderId="36" xfId="0" applyNumberFormat="1" applyFill="1" applyBorder="1" applyAlignment="1" applyProtection="1">
      <alignment horizontal="center"/>
      <protection hidden="1"/>
    </xf>
    <xf numFmtId="49" fontId="0" fillId="33" borderId="37" xfId="0" applyNumberFormat="1" applyFill="1" applyBorder="1" applyAlignment="1" applyProtection="1">
      <alignment horizontal="center"/>
      <protection hidden="1"/>
    </xf>
    <xf numFmtId="49" fontId="0" fillId="33" borderId="38" xfId="0" applyNumberFormat="1" applyFill="1" applyBorder="1" applyAlignment="1" applyProtection="1">
      <alignment horizontal="center"/>
      <protection hidden="1"/>
    </xf>
    <xf numFmtId="0" fontId="9" fillId="35" borderId="39" xfId="0" applyFont="1" applyFill="1" applyBorder="1" applyAlignment="1" applyProtection="1">
      <alignment/>
      <protection hidden="1"/>
    </xf>
    <xf numFmtId="0" fontId="9" fillId="35" borderId="40" xfId="0" applyFont="1" applyFill="1" applyBorder="1" applyAlignment="1" applyProtection="1">
      <alignment/>
      <protection hidden="1"/>
    </xf>
    <xf numFmtId="0" fontId="6" fillId="36" borderId="41" xfId="0" applyFont="1" applyFill="1" applyBorder="1" applyAlignment="1" applyProtection="1">
      <alignment/>
      <protection hidden="1"/>
    </xf>
    <xf numFmtId="0" fontId="6" fillId="36" borderId="42" xfId="0" applyFont="1" applyFill="1" applyBorder="1" applyAlignment="1" applyProtection="1">
      <alignment/>
      <protection hidden="1"/>
    </xf>
    <xf numFmtId="164" fontId="0" fillId="33" borderId="43" xfId="0" applyNumberFormat="1" applyFill="1" applyBorder="1" applyAlignment="1" applyProtection="1">
      <alignment horizontal="center"/>
      <protection hidden="1"/>
    </xf>
    <xf numFmtId="164" fontId="0" fillId="33" borderId="44" xfId="0" applyNumberFormat="1" applyFill="1" applyBorder="1" applyAlignment="1" applyProtection="1">
      <alignment horizontal="center"/>
      <protection hidden="1"/>
    </xf>
    <xf numFmtId="49" fontId="6" fillId="33" borderId="16" xfId="0" applyNumberFormat="1" applyFont="1" applyFill="1" applyBorder="1" applyAlignment="1" applyProtection="1">
      <alignment/>
      <protection locked="0"/>
    </xf>
    <xf numFmtId="49" fontId="6" fillId="33" borderId="45" xfId="0" applyNumberFormat="1" applyFont="1" applyFill="1" applyBorder="1" applyAlignment="1" applyProtection="1">
      <alignment/>
      <protection locked="0"/>
    </xf>
    <xf numFmtId="49" fontId="6" fillId="33" borderId="44" xfId="0" applyNumberFormat="1" applyFont="1" applyFill="1" applyBorder="1" applyAlignment="1" applyProtection="1">
      <alignment/>
      <protection locked="0"/>
    </xf>
    <xf numFmtId="165" fontId="0" fillId="33" borderId="38" xfId="0" applyNumberFormat="1" applyFill="1" applyBorder="1" applyAlignment="1" applyProtection="1">
      <alignment horizontal="center"/>
      <protection hidden="1"/>
    </xf>
    <xf numFmtId="165" fontId="0" fillId="33" borderId="44" xfId="0" applyNumberFormat="1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5" fillId="33" borderId="46" xfId="0" applyFont="1" applyFill="1" applyBorder="1" applyAlignment="1" applyProtection="1">
      <alignment horizontal="center"/>
      <protection locked="0"/>
    </xf>
    <xf numFmtId="0" fontId="5" fillId="33" borderId="47" xfId="0" applyFont="1" applyFill="1" applyBorder="1" applyAlignment="1" applyProtection="1">
      <alignment horizontal="center"/>
      <protection locked="0"/>
    </xf>
    <xf numFmtId="0" fontId="5" fillId="33" borderId="48" xfId="0" applyFont="1" applyFill="1" applyBorder="1" applyAlignment="1" applyProtection="1">
      <alignment horizontal="center"/>
      <protection locked="0"/>
    </xf>
    <xf numFmtId="0" fontId="9" fillId="35" borderId="39" xfId="0" applyFont="1" applyFill="1" applyBorder="1" applyAlignment="1" applyProtection="1">
      <alignment horizontal="center"/>
      <protection hidden="1"/>
    </xf>
    <xf numFmtId="165" fontId="0" fillId="33" borderId="37" xfId="0" applyNumberFormat="1" applyFill="1" applyBorder="1" applyAlignment="1" applyProtection="1">
      <alignment horizontal="center"/>
      <protection hidden="1"/>
    </xf>
    <xf numFmtId="165" fontId="0" fillId="33" borderId="45" xfId="0" applyNumberFormat="1" applyFill="1" applyBorder="1" applyAlignment="1" applyProtection="1">
      <alignment horizontal="center"/>
      <protection hidden="1"/>
    </xf>
    <xf numFmtId="0" fontId="0" fillId="33" borderId="34" xfId="0" applyFill="1" applyBorder="1" applyAlignment="1" applyProtection="1">
      <alignment horizontal="center"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7" fillId="34" borderId="33" xfId="0" applyFont="1" applyFill="1" applyBorder="1" applyAlignment="1" applyProtection="1">
      <alignment horizontal="center"/>
      <protection hidden="1"/>
    </xf>
    <xf numFmtId="0" fontId="7" fillId="34" borderId="47" xfId="0" applyFont="1" applyFill="1" applyBorder="1" applyAlignment="1" applyProtection="1">
      <alignment horizontal="center"/>
      <protection hidden="1"/>
    </xf>
    <xf numFmtId="0" fontId="7" fillId="34" borderId="48" xfId="0" applyFont="1" applyFill="1" applyBorder="1" applyAlignment="1" applyProtection="1">
      <alignment horizontal="center"/>
      <protection hidden="1"/>
    </xf>
    <xf numFmtId="165" fontId="0" fillId="33" borderId="49" xfId="0" applyNumberFormat="1" applyFill="1" applyBorder="1" applyAlignment="1" applyProtection="1">
      <alignment horizontal="center"/>
      <protection hidden="1"/>
    </xf>
    <xf numFmtId="165" fontId="0" fillId="33" borderId="43" xfId="0" applyNumberFormat="1" applyFill="1" applyBorder="1" applyAlignment="1" applyProtection="1">
      <alignment horizontal="center"/>
      <protection hidden="1"/>
    </xf>
    <xf numFmtId="0" fontId="0" fillId="37" borderId="50" xfId="0" applyFill="1" applyBorder="1" applyAlignment="1" applyProtection="1">
      <alignment horizontal="center"/>
      <protection hidden="1"/>
    </xf>
    <xf numFmtId="0" fontId="0" fillId="37" borderId="37" xfId="0" applyFill="1" applyBorder="1" applyAlignment="1" applyProtection="1">
      <alignment horizontal="center"/>
      <protection hidden="1"/>
    </xf>
    <xf numFmtId="0" fontId="0" fillId="33" borderId="35" xfId="0" applyFill="1" applyBorder="1" applyAlignment="1" applyProtection="1">
      <alignment horizontal="center"/>
      <protection hidden="1"/>
    </xf>
    <xf numFmtId="0" fontId="0" fillId="33" borderId="51" xfId="0" applyFill="1" applyBorder="1" applyAlignment="1" applyProtection="1">
      <alignment horizontal="center"/>
      <protection hidden="1"/>
    </xf>
    <xf numFmtId="0" fontId="9" fillId="35" borderId="34" xfId="0" applyFont="1" applyFill="1" applyBorder="1" applyAlignment="1" applyProtection="1">
      <alignment horizontal="center"/>
      <protection hidden="1"/>
    </xf>
    <xf numFmtId="0" fontId="7" fillId="34" borderId="52" xfId="0" applyFont="1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7" fillId="34" borderId="53" xfId="0" applyFont="1" applyFill="1" applyBorder="1" applyAlignment="1" applyProtection="1">
      <alignment horizontal="center"/>
      <protection hidden="1"/>
    </xf>
    <xf numFmtId="0" fontId="7" fillId="34" borderId="54" xfId="0" applyFont="1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0" fillId="37" borderId="36" xfId="0" applyFill="1" applyBorder="1" applyAlignment="1" applyProtection="1">
      <alignment horizontal="center"/>
      <protection hidden="1"/>
    </xf>
    <xf numFmtId="0" fontId="0" fillId="37" borderId="28" xfId="0" applyFill="1" applyBorder="1" applyAlignment="1" applyProtection="1">
      <alignment horizontal="center"/>
      <protection hidden="1"/>
    </xf>
    <xf numFmtId="0" fontId="0" fillId="37" borderId="38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V32"/>
  <sheetViews>
    <sheetView showGridLines="0" showRowColHeaders="0" tabSelected="1" zoomScalePageLayoutView="0" workbookViewId="0" topLeftCell="A1">
      <selection activeCell="D2" sqref="D2:Q2"/>
    </sheetView>
  </sheetViews>
  <sheetFormatPr defaultColWidth="9.00390625" defaultRowHeight="12.75"/>
  <cols>
    <col min="1" max="1" width="5.875" style="2" customWidth="1"/>
    <col min="2" max="2" width="15.75390625" style="2" customWidth="1"/>
    <col min="3" max="3" width="4.75390625" style="2" customWidth="1"/>
    <col min="4" max="5" width="2.375" style="2" customWidth="1"/>
    <col min="6" max="6" width="15.75390625" style="2" customWidth="1"/>
    <col min="7" max="7" width="4.75390625" style="2" customWidth="1"/>
    <col min="8" max="9" width="2.375" style="2" customWidth="1"/>
    <col min="10" max="10" width="15.75390625" style="2" customWidth="1"/>
    <col min="11" max="11" width="4.75390625" style="2" customWidth="1"/>
    <col min="12" max="13" width="2.375" style="2" customWidth="1"/>
    <col min="14" max="14" width="15.75390625" style="2" customWidth="1"/>
    <col min="15" max="15" width="4.75390625" style="2" customWidth="1"/>
    <col min="16" max="17" width="2.375" style="2" customWidth="1"/>
    <col min="18" max="18" width="15.75390625" style="2" customWidth="1"/>
    <col min="19" max="19" width="4.75390625" style="2" customWidth="1"/>
    <col min="20" max="21" width="1.75390625" style="2" customWidth="1"/>
    <col min="22" max="22" width="15.75390625" style="2" customWidth="1"/>
    <col min="23" max="23" width="4.25390625" style="2" customWidth="1"/>
    <col min="24" max="25" width="2.25390625" style="2" customWidth="1"/>
    <col min="26" max="26" width="11.75390625" style="2" customWidth="1"/>
    <col min="27" max="16384" width="9.125" style="2" customWidth="1"/>
  </cols>
  <sheetData>
    <row r="1" ht="13.5" thickBot="1"/>
    <row r="2" spans="4:17" ht="21" thickBot="1">
      <c r="D2" s="72" t="s">
        <v>10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6:16" ht="20.25">
      <c r="F3" s="26"/>
      <c r="G3" s="26"/>
      <c r="H3" s="26"/>
      <c r="I3" s="26"/>
      <c r="J3" s="26"/>
      <c r="K3" s="26"/>
      <c r="L3" s="26"/>
      <c r="M3" s="26"/>
      <c r="N3" s="40" t="s">
        <v>22</v>
      </c>
      <c r="O3" s="39"/>
      <c r="P3" s="39"/>
    </row>
    <row r="4" spans="2:19" ht="12.75" customHeight="1" thickBot="1">
      <c r="B4" s="99" t="s">
        <v>2</v>
      </c>
      <c r="C4" s="99"/>
      <c r="F4" s="99" t="s">
        <v>1</v>
      </c>
      <c r="G4" s="99"/>
      <c r="J4" s="21">
        <v>1</v>
      </c>
      <c r="K4" s="1"/>
      <c r="N4" s="3"/>
      <c r="O4" s="22"/>
      <c r="P4" s="23"/>
      <c r="R4" s="99" t="s">
        <v>3</v>
      </c>
      <c r="S4" s="99"/>
    </row>
    <row r="5" spans="9:19" ht="12.75" customHeight="1">
      <c r="I5" s="33">
        <v>1</v>
      </c>
      <c r="J5" s="43">
        <f>IF(F25&gt;"*",F25,"")</f>
      </c>
      <c r="K5" s="64"/>
      <c r="N5" s="3"/>
      <c r="O5" s="22"/>
      <c r="P5" s="23"/>
      <c r="S5" s="1"/>
    </row>
    <row r="6" spans="2:18" ht="12.75" customHeight="1" thickBot="1">
      <c r="B6" s="21">
        <v>9</v>
      </c>
      <c r="F6" s="21">
        <v>7</v>
      </c>
      <c r="H6" s="11"/>
      <c r="I6" s="34">
        <v>8</v>
      </c>
      <c r="J6" s="42">
        <f>IF(F32&gt;"*",F32,"")</f>
      </c>
      <c r="K6" s="65"/>
      <c r="L6" s="7"/>
      <c r="M6" s="17"/>
      <c r="N6" s="21">
        <v>5</v>
      </c>
      <c r="O6" s="17"/>
      <c r="P6" s="27"/>
      <c r="R6" s="21">
        <v>11</v>
      </c>
    </row>
    <row r="7" spans="2:20" ht="12.75" customHeight="1">
      <c r="B7" s="41">
        <f>lepsi(F7)</f>
      </c>
      <c r="C7" s="64"/>
      <c r="D7" s="5"/>
      <c r="E7" s="9"/>
      <c r="F7" s="41">
        <f>horsi(J5)</f>
      </c>
      <c r="G7" s="64"/>
      <c r="H7" s="6"/>
      <c r="I7" s="35"/>
      <c r="L7" s="20"/>
      <c r="M7" s="12"/>
      <c r="N7" s="41">
        <f>lepsi(J5)</f>
      </c>
      <c r="O7" s="64"/>
      <c r="P7" s="8"/>
      <c r="Q7" s="9"/>
      <c r="R7" s="43">
        <f>lepsi(N7)</f>
      </c>
      <c r="S7" s="64"/>
      <c r="T7" s="17"/>
    </row>
    <row r="8" spans="2:20" ht="12.75" customHeight="1" thickBot="1">
      <c r="B8" s="42">
        <f>horsi(N15)</f>
      </c>
      <c r="C8" s="65"/>
      <c r="D8" s="10"/>
      <c r="E8" s="28"/>
      <c r="F8" s="42">
        <f>horsi(J9)</f>
      </c>
      <c r="G8" s="65"/>
      <c r="H8" s="4"/>
      <c r="I8" s="35"/>
      <c r="J8" s="21">
        <v>2</v>
      </c>
      <c r="L8" s="20"/>
      <c r="N8" s="42">
        <f>lepsi(J9)</f>
      </c>
      <c r="O8" s="65"/>
      <c r="P8" s="11"/>
      <c r="Q8" s="14"/>
      <c r="R8" s="47"/>
      <c r="S8" s="65"/>
      <c r="T8" s="15"/>
    </row>
    <row r="9" spans="2:20" ht="12.75" customHeight="1">
      <c r="B9" s="29" t="s">
        <v>6</v>
      </c>
      <c r="C9" s="25"/>
      <c r="F9" s="3"/>
      <c r="G9" s="1"/>
      <c r="H9" s="4"/>
      <c r="I9" s="36">
        <v>5</v>
      </c>
      <c r="J9" s="43">
        <f>IF(F29&gt;"*",F29,"")</f>
      </c>
      <c r="K9" s="64"/>
      <c r="L9" s="16"/>
      <c r="N9" s="3"/>
      <c r="O9" s="25" t="s">
        <v>8</v>
      </c>
      <c r="P9" s="24"/>
      <c r="Q9" s="14"/>
      <c r="R9" s="29"/>
      <c r="T9" s="20"/>
    </row>
    <row r="10" spans="8:21" ht="12.75" customHeight="1" thickBot="1">
      <c r="H10" s="11"/>
      <c r="I10" s="37">
        <v>4</v>
      </c>
      <c r="J10" s="44">
        <f>IF(F28&gt;"*",F28,"")</f>
      </c>
      <c r="K10" s="65"/>
      <c r="L10" s="19"/>
      <c r="M10" s="17"/>
      <c r="P10" s="27"/>
      <c r="R10" s="21" t="s">
        <v>21</v>
      </c>
      <c r="T10" s="20"/>
      <c r="U10" s="17"/>
    </row>
    <row r="11" spans="2:22" ht="12.75" customHeight="1">
      <c r="B11" s="62">
        <f>lepsi(B7)</f>
      </c>
      <c r="H11" s="11"/>
      <c r="I11" s="33"/>
      <c r="P11" s="27"/>
      <c r="Q11" s="30"/>
      <c r="R11" s="41">
        <f>lepsi(R7)</f>
      </c>
      <c r="S11" s="64"/>
      <c r="T11" s="13"/>
      <c r="U11" s="17"/>
      <c r="V11" s="18"/>
    </row>
    <row r="12" spans="2:20" ht="12.75" customHeight="1" thickBot="1">
      <c r="B12" s="63">
        <f>lepsi(B15)</f>
      </c>
      <c r="I12" s="33"/>
      <c r="J12" s="21">
        <v>3</v>
      </c>
      <c r="N12" s="3"/>
      <c r="O12" s="1"/>
      <c r="P12" s="23"/>
      <c r="R12" s="42">
        <f>lepsi(R15)</f>
      </c>
      <c r="S12" s="65"/>
      <c r="T12" s="20"/>
    </row>
    <row r="13" spans="9:20" ht="12.75">
      <c r="I13" s="33">
        <v>3</v>
      </c>
      <c r="J13" s="43">
        <f>IF(F27&gt;"*",F27,"")</f>
      </c>
      <c r="K13" s="64"/>
      <c r="P13" s="27"/>
      <c r="T13" s="20"/>
    </row>
    <row r="14" spans="2:20" ht="13.5" thickBot="1">
      <c r="B14" s="21">
        <v>10</v>
      </c>
      <c r="F14" s="21">
        <v>8</v>
      </c>
      <c r="I14" s="38">
        <v>6</v>
      </c>
      <c r="J14" s="42">
        <f>IF(F30&gt;"*",F30,"")</f>
      </c>
      <c r="K14" s="65"/>
      <c r="L14" s="15"/>
      <c r="N14" s="21">
        <v>6</v>
      </c>
      <c r="P14" s="27"/>
      <c r="R14" s="21">
        <v>12</v>
      </c>
      <c r="T14" s="20"/>
    </row>
    <row r="15" spans="2:20" ht="12.75">
      <c r="B15" s="41">
        <f>lepsi(F15)</f>
      </c>
      <c r="C15" s="64"/>
      <c r="D15" s="5"/>
      <c r="E15" s="9"/>
      <c r="F15" s="41">
        <f>horsi(J13)</f>
      </c>
      <c r="G15" s="64"/>
      <c r="H15" s="13"/>
      <c r="I15" s="35"/>
      <c r="L15" s="20"/>
      <c r="M15" s="12"/>
      <c r="N15" s="43">
        <f>lepsi(J13)</f>
      </c>
      <c r="O15" s="64"/>
      <c r="P15" s="8"/>
      <c r="Q15" s="9"/>
      <c r="R15" s="43">
        <f>lepsi(N15)</f>
      </c>
      <c r="S15" s="64"/>
      <c r="T15" s="16"/>
    </row>
    <row r="16" spans="2:19" ht="13.5" thickBot="1">
      <c r="B16" s="42">
        <f>horsi(N7)</f>
      </c>
      <c r="C16" s="65"/>
      <c r="D16" s="10"/>
      <c r="E16" s="28"/>
      <c r="F16" s="42">
        <f>horsi(J17)</f>
      </c>
      <c r="G16" s="65"/>
      <c r="I16" s="35"/>
      <c r="J16" s="21">
        <v>4</v>
      </c>
      <c r="L16" s="20"/>
      <c r="N16" s="42">
        <f>lepsi(J17)</f>
      </c>
      <c r="O16" s="65"/>
      <c r="P16" s="11"/>
      <c r="Q16" s="14"/>
      <c r="R16" s="47"/>
      <c r="S16" s="65"/>
    </row>
    <row r="17" spans="2:18" ht="12.75">
      <c r="B17" s="29" t="s">
        <v>7</v>
      </c>
      <c r="C17" s="25"/>
      <c r="I17" s="36">
        <v>7</v>
      </c>
      <c r="J17" s="43">
        <f>IF(F31&gt;"*",F31,"")</f>
      </c>
      <c r="K17" s="64"/>
      <c r="L17" s="16"/>
      <c r="O17" s="31" t="s">
        <v>9</v>
      </c>
      <c r="P17" s="27"/>
      <c r="R17" s="29"/>
    </row>
    <row r="18" spans="9:16" ht="13.5" thickBot="1">
      <c r="I18" s="33">
        <v>2</v>
      </c>
      <c r="J18" s="44">
        <f>IF(F26&gt;"*",F26,"")</f>
      </c>
      <c r="K18" s="65"/>
      <c r="O18" s="32"/>
      <c r="P18" s="27"/>
    </row>
    <row r="19" spans="2:19" ht="12.75">
      <c r="B19" s="99" t="s">
        <v>2</v>
      </c>
      <c r="C19" s="99"/>
      <c r="F19" s="99" t="s">
        <v>1</v>
      </c>
      <c r="G19" s="99"/>
      <c r="O19" s="17"/>
      <c r="P19" s="27"/>
      <c r="R19" s="99" t="s">
        <v>3</v>
      </c>
      <c r="S19" s="99"/>
    </row>
    <row r="20" spans="2:20" ht="12.75">
      <c r="B20" s="89" t="s">
        <v>20</v>
      </c>
      <c r="C20" s="75"/>
      <c r="D20" s="60"/>
      <c r="E20" s="60"/>
      <c r="F20" s="75" t="s">
        <v>19</v>
      </c>
      <c r="G20" s="75"/>
      <c r="H20" s="60"/>
      <c r="I20" s="60"/>
      <c r="J20" s="75" t="s">
        <v>16</v>
      </c>
      <c r="K20" s="75"/>
      <c r="L20" s="60"/>
      <c r="M20" s="60"/>
      <c r="N20" s="75" t="s">
        <v>17</v>
      </c>
      <c r="O20" s="75"/>
      <c r="P20" s="60"/>
      <c r="Q20" s="60"/>
      <c r="R20" s="75" t="s">
        <v>18</v>
      </c>
      <c r="S20" s="75"/>
      <c r="T20" s="61"/>
    </row>
    <row r="22" ht="12.75">
      <c r="R22" s="52"/>
    </row>
    <row r="23" spans="4:14" ht="13.5" thickBot="1">
      <c r="D23" s="71" t="s">
        <v>4</v>
      </c>
      <c r="E23" s="71"/>
      <c r="F23" s="71"/>
      <c r="H23" s="46"/>
      <c r="I23" s="46"/>
      <c r="J23" s="71" t="s">
        <v>5</v>
      </c>
      <c r="K23" s="71"/>
      <c r="L23" s="71"/>
      <c r="M23" s="71"/>
      <c r="N23" s="71"/>
    </row>
    <row r="24" spans="2:17" ht="13.5" thickBot="1">
      <c r="B24"/>
      <c r="D24" s="93" t="s">
        <v>14</v>
      </c>
      <c r="E24" s="94"/>
      <c r="F24" s="45" t="s">
        <v>0</v>
      </c>
      <c r="H24" s="93" t="s">
        <v>14</v>
      </c>
      <c r="I24" s="94"/>
      <c r="J24" s="48" t="s">
        <v>0</v>
      </c>
      <c r="K24" s="53" t="s">
        <v>11</v>
      </c>
      <c r="L24" s="80" t="s">
        <v>15</v>
      </c>
      <c r="M24" s="90"/>
      <c r="N24" s="53" t="s">
        <v>12</v>
      </c>
      <c r="O24" s="80" t="s">
        <v>13</v>
      </c>
      <c r="P24" s="81"/>
      <c r="Q24" s="82"/>
    </row>
    <row r="25" spans="2:17" ht="12.75">
      <c r="B25"/>
      <c r="D25" s="95">
        <v>1</v>
      </c>
      <c r="E25" s="96"/>
      <c r="F25" s="66"/>
      <c r="H25" s="95">
        <v>1</v>
      </c>
      <c r="I25" s="96"/>
      <c r="J25" s="49">
        <f>lepsi(R11)</f>
      </c>
      <c r="K25" s="54"/>
      <c r="L25" s="91"/>
      <c r="M25" s="92"/>
      <c r="N25" s="57"/>
      <c r="O25" s="83"/>
      <c r="P25" s="83"/>
      <c r="Q25" s="84"/>
    </row>
    <row r="26" spans="2:17" ht="12.75">
      <c r="B26"/>
      <c r="D26" s="85">
        <v>2</v>
      </c>
      <c r="E26" s="86"/>
      <c r="F26" s="67"/>
      <c r="H26" s="85">
        <v>2</v>
      </c>
      <c r="I26" s="86"/>
      <c r="J26" s="50">
        <f>horsi(R11)</f>
      </c>
      <c r="K26" s="55"/>
      <c r="L26" s="78"/>
      <c r="M26" s="79"/>
      <c r="N26" s="58"/>
      <c r="O26" s="76"/>
      <c r="P26" s="76"/>
      <c r="Q26" s="77"/>
    </row>
    <row r="27" spans="2:17" ht="12.75">
      <c r="B27"/>
      <c r="D27" s="85">
        <v>3</v>
      </c>
      <c r="E27" s="86"/>
      <c r="F27" s="67"/>
      <c r="H27" s="85">
        <v>3</v>
      </c>
      <c r="I27" s="86"/>
      <c r="J27" s="50">
        <f>horsi(R7)</f>
      </c>
      <c r="K27" s="55"/>
      <c r="L27" s="78"/>
      <c r="M27" s="79"/>
      <c r="N27" s="58"/>
      <c r="O27" s="76"/>
      <c r="P27" s="76"/>
      <c r="Q27" s="77"/>
    </row>
    <row r="28" spans="2:17" ht="12.75">
      <c r="B28"/>
      <c r="D28" s="85">
        <v>4</v>
      </c>
      <c r="E28" s="86"/>
      <c r="F28" s="67"/>
      <c r="H28" s="85"/>
      <c r="I28" s="86"/>
      <c r="J28" s="50">
        <f>horsi(R15)</f>
      </c>
      <c r="K28" s="55"/>
      <c r="L28" s="78"/>
      <c r="M28" s="79"/>
      <c r="N28" s="58"/>
      <c r="O28" s="76"/>
      <c r="P28" s="76"/>
      <c r="Q28" s="77"/>
    </row>
    <row r="29" spans="2:17" ht="12.75">
      <c r="B29"/>
      <c r="D29" s="85">
        <v>5</v>
      </c>
      <c r="E29" s="86"/>
      <c r="F29" s="67"/>
      <c r="H29" s="85">
        <v>5</v>
      </c>
      <c r="I29" s="86"/>
      <c r="J29" s="50">
        <f>horsi(B7)</f>
      </c>
      <c r="K29" s="55"/>
      <c r="L29" s="78"/>
      <c r="M29" s="79"/>
      <c r="N29" s="58"/>
      <c r="O29" s="76"/>
      <c r="P29" s="76"/>
      <c r="Q29" s="77"/>
    </row>
    <row r="30" spans="2:17" ht="12.75">
      <c r="B30"/>
      <c r="D30" s="85">
        <v>6</v>
      </c>
      <c r="E30" s="86"/>
      <c r="F30" s="67"/>
      <c r="H30" s="85"/>
      <c r="I30" s="86"/>
      <c r="J30" s="50">
        <f>horsi(B15)</f>
      </c>
      <c r="K30" s="55"/>
      <c r="L30" s="78"/>
      <c r="M30" s="79"/>
      <c r="N30" s="58"/>
      <c r="O30" s="76"/>
      <c r="P30" s="76"/>
      <c r="Q30" s="77"/>
    </row>
    <row r="31" spans="2:17" ht="12.75">
      <c r="B31"/>
      <c r="D31" s="85">
        <v>7</v>
      </c>
      <c r="E31" s="86"/>
      <c r="F31" s="67"/>
      <c r="H31" s="85">
        <v>7</v>
      </c>
      <c r="I31" s="86"/>
      <c r="J31" s="50">
        <f>horsi(F7)</f>
      </c>
      <c r="K31" s="55"/>
      <c r="L31" s="78"/>
      <c r="M31" s="79"/>
      <c r="N31" s="58"/>
      <c r="O31" s="76"/>
      <c r="P31" s="76"/>
      <c r="Q31" s="77"/>
    </row>
    <row r="32" spans="2:17" ht="13.5" thickBot="1">
      <c r="B32"/>
      <c r="D32" s="97">
        <v>8</v>
      </c>
      <c r="E32" s="98"/>
      <c r="F32" s="68"/>
      <c r="H32" s="97"/>
      <c r="I32" s="98"/>
      <c r="J32" s="51">
        <f>horsi(F15)</f>
      </c>
      <c r="K32" s="56"/>
      <c r="L32" s="87"/>
      <c r="M32" s="88"/>
      <c r="N32" s="59"/>
      <c r="O32" s="69"/>
      <c r="P32" s="69"/>
      <c r="Q32" s="70"/>
    </row>
  </sheetData>
  <sheetProtection/>
  <mergeCells count="50">
    <mergeCell ref="R4:S4"/>
    <mergeCell ref="H31:I31"/>
    <mergeCell ref="B19:C19"/>
    <mergeCell ref="F19:G19"/>
    <mergeCell ref="R19:S19"/>
    <mergeCell ref="L27:M27"/>
    <mergeCell ref="D29:E29"/>
    <mergeCell ref="D30:E30"/>
    <mergeCell ref="H27:I27"/>
    <mergeCell ref="H28:I28"/>
    <mergeCell ref="D27:E27"/>
    <mergeCell ref="D28:E28"/>
    <mergeCell ref="F4:G4"/>
    <mergeCell ref="B4:C4"/>
    <mergeCell ref="D24:E24"/>
    <mergeCell ref="D25:E25"/>
    <mergeCell ref="D26:E26"/>
    <mergeCell ref="H29:I29"/>
    <mergeCell ref="H32:I32"/>
    <mergeCell ref="D31:E31"/>
    <mergeCell ref="D32:E32"/>
    <mergeCell ref="H24:I24"/>
    <mergeCell ref="H25:I25"/>
    <mergeCell ref="H26:I26"/>
    <mergeCell ref="H30:I30"/>
    <mergeCell ref="L32:M32"/>
    <mergeCell ref="B20:C20"/>
    <mergeCell ref="R20:S20"/>
    <mergeCell ref="L28:M28"/>
    <mergeCell ref="L29:M29"/>
    <mergeCell ref="L30:M30"/>
    <mergeCell ref="L31:M31"/>
    <mergeCell ref="L24:M24"/>
    <mergeCell ref="L25:M25"/>
    <mergeCell ref="L26:M26"/>
    <mergeCell ref="O31:Q31"/>
    <mergeCell ref="O24:Q24"/>
    <mergeCell ref="O25:Q25"/>
    <mergeCell ref="O26:Q26"/>
    <mergeCell ref="O27:Q27"/>
    <mergeCell ref="O32:Q32"/>
    <mergeCell ref="J23:N23"/>
    <mergeCell ref="D2:Q2"/>
    <mergeCell ref="D23:F23"/>
    <mergeCell ref="F20:G20"/>
    <mergeCell ref="J20:K20"/>
    <mergeCell ref="N20:O20"/>
    <mergeCell ref="O28:Q28"/>
    <mergeCell ref="O29:Q29"/>
    <mergeCell ref="O30:Q30"/>
  </mergeCells>
  <conditionalFormatting sqref="B7:B8 B15:B16 F7:F8 F15:F16 J5:J6 J9:J10 J13:J14 J17:J18 N7:N8 N15:N16 R7:R8 R11:R12 R15:R16 J25:J32">
    <cfRule type="cellIs" priority="1" dxfId="7" operator="equal" stopIfTrue="1">
      <formula>$R$22</formula>
    </cfRule>
  </conditionalFormatting>
  <conditionalFormatting sqref="K17 C7 G7 O7 S7 K9 S11 K13 G15 C15 O15 S15 K5">
    <cfRule type="expression" priority="2" dxfId="2" stopIfTrue="1">
      <formula>OR(B5="***",B6="***")</formula>
    </cfRule>
    <cfRule type="expression" priority="3" dxfId="1" stopIfTrue="1">
      <formula>C5+C6&lt;&gt;0</formula>
    </cfRule>
    <cfRule type="expression" priority="4" dxfId="0" stopIfTrue="1">
      <formula>AND(B5&gt;"***",B6&gt;"***")</formula>
    </cfRule>
  </conditionalFormatting>
  <conditionalFormatting sqref="C8 G8 O8 S8 K10 S12 K14 C16 G16 O16 S16 K18 K6">
    <cfRule type="expression" priority="5" dxfId="2" stopIfTrue="1">
      <formula>OR(B5="***",B6="***")</formula>
    </cfRule>
    <cfRule type="expression" priority="6" dxfId="1" stopIfTrue="1">
      <formula>C5+C6&lt;&gt;0</formula>
    </cfRule>
    <cfRule type="expression" priority="7" dxfId="0" stopIfTrue="1">
      <formula>AND(B5&gt;"***",B6&gt;"***")</formula>
    </cfRule>
  </conditionalFormatting>
  <dataValidations count="1">
    <dataValidation type="list" allowBlank="1" showInputMessage="1" showErrorMessage="1" sqref="R8 R16">
      <formula1>$B$11:$B$12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Dell</cp:lastModifiedBy>
  <cp:lastPrinted>2005-04-02T06:39:07Z</cp:lastPrinted>
  <dcterms:created xsi:type="dcterms:W3CDTF">2005-03-22T16:00:30Z</dcterms:created>
  <dcterms:modified xsi:type="dcterms:W3CDTF">2016-12-21T14:14:11Z</dcterms:modified>
  <cp:category/>
  <cp:version/>
  <cp:contentType/>
  <cp:contentStatus/>
</cp:coreProperties>
</file>